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360-1\Desktop\AH-Table Packing\"/>
    </mc:Choice>
  </mc:AlternateContent>
  <xr:revisionPtr revIDLastSave="0" documentId="13_ncr:1_{A9402FD1-8ED9-4799-B7DA-D313DBE7CED2}" xr6:coauthVersionLast="47" xr6:coauthVersionMax="47" xr10:uidLastSave="{00000000-0000-0000-0000-000000000000}"/>
  <bookViews>
    <workbookView xWindow="-120" yWindow="-120" windowWidth="20730" windowHeight="11160" xr2:uid="{6ECA84BB-447B-4204-A800-30121D6C13C9}"/>
  </bookViews>
  <sheets>
    <sheet name="Equipment and Estimate time" sheetId="7" r:id="rId1"/>
  </sheets>
  <externalReferences>
    <externalReference r:id="rId2"/>
    <externalReference r:id="rId3"/>
    <externalReference r:id="rId4"/>
  </externalReferences>
  <definedNames>
    <definedName name="___KEY3" hidden="1">#REF!</definedName>
    <definedName name="__123Graph_A" hidden="1">[1]ﾀﾘﾌ!#REF!</definedName>
    <definedName name="__123Graph_B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b1" hidden="1">#N/A</definedName>
    <definedName name="__KEY3" hidden="1">#REF!</definedName>
    <definedName name="_2a1_" hidden="1">#N/A</definedName>
    <definedName name="_4b1_" hidden="1">#N/A</definedName>
    <definedName name="_a1" hidden="1">#N/A</definedName>
    <definedName name="_b1" hidden="1">#N/A</definedName>
    <definedName name="_Fill" hidden="1">#REF!</definedName>
    <definedName name="_xlnm._FilterDatabase" localSheetId="0" hidden="1">'Equipment and Estimate time'!$B$2:$T$2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AA" hidden="1">{#N/A,#N/A,TRUE,"SUM";#N/A,#N/A,TRUE,"EE";#N/A,#N/A,TRUE,"AC";#N/A,#N/A,TRUE,"SN"}</definedName>
    <definedName name="aaaaaaaaaaaaaa" hidden="1">#N/A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bbb" hidden="1">[1]ﾀﾘﾌ!#REF!</definedName>
    <definedName name="BIGC" hidden="1">{#N/A,#N/A,TRUE,"Str.";#N/A,#N/A,TRUE,"Steel &amp; Roof";#N/A,#N/A,TRUE,"Arc.";#N/A,#N/A,TRUE,"Preliminary";#N/A,#N/A,TRUE,"Sum_Prelim"}</definedName>
    <definedName name="buhin" hidden="1">#REF!</definedName>
    <definedName name="buhin2" hidden="1">#REF!</definedName>
    <definedName name="buhin3" hidden="1">#REF!</definedName>
    <definedName name="CA" hidden="1">{#N/A,#N/A,TRUE,"SUM";#N/A,#N/A,TRUE,"EE";#N/A,#N/A,TRUE,"AC";#N/A,#N/A,TRUE,"SN"}</definedName>
    <definedName name="cccc" hidden="1">{#N/A,#N/A,TRUE,"SUM";#N/A,#N/A,TRUE,"EE";#N/A,#N/A,TRUE,"AC";#N/A,#N/A,TRUE,"SN"}</definedName>
    <definedName name="CSODJWO" hidden="1">{#N/A,#N/A,TRUE,"SUM";#N/A,#N/A,TRUE,"EE";#N/A,#N/A,TRUE,"AC";#N/A,#N/A,TRUE,"SN"}</definedName>
    <definedName name="da" hidden="1">{#N/A,#N/A,TRUE,"SUM";#N/A,#N/A,TRUE,"EE";#N/A,#N/A,TRUE,"AC";#N/A,#N/A,TRUE,"SN"}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hidden="1">{#N/A,#N/A,TRUE,"SUM";#N/A,#N/A,TRUE,"EE";#N/A,#N/A,TRUE,"AC";#N/A,#N/A,TRUE,"SN"}</definedName>
    <definedName name="DEWSLDW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s" hidden="1">{#N/A,#N/A,TRUE,"SUM";#N/A,#N/A,TRUE,"EE";#N/A,#N/A,TRUE,"AC";#N/A,#N/A,TRUE,"SN"}</definedName>
    <definedName name="DSJKLDE" hidden="1">{#N/A,#N/A,TRUE,"SUM";#N/A,#N/A,TRUE,"EE";#N/A,#N/A,TRUE,"AC";#N/A,#N/A,TRUE,"SN"}</definedName>
    <definedName name="DXC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WQ" hidden="1">{#N/A,#N/A,TRUE,"SUM";#N/A,#N/A,TRUE,"EE";#N/A,#N/A,TRUE,"AC";#N/A,#N/A,TRUE,"SN"}</definedName>
    <definedName name="FACTORY" hidden="1">{#N/A,#N/A,TRUE,"SUM";#N/A,#N/A,TRUE,"EE";#N/A,#N/A,TRUE,"AC";#N/A,#N/A,TRUE,"SN"}</definedName>
    <definedName name="fdfd" hidden="1">{#N/A,#N/A,TRUE,"SUM";#N/A,#N/A,TRUE,"EE";#N/A,#N/A,TRUE,"AC";#N/A,#N/A,TRUE,"SN"}</definedName>
    <definedName name="FDFDSF" hidden="1">{#N/A,#N/A,TRUE,"SUM";#N/A,#N/A,TRUE,"EE";#N/A,#N/A,TRUE,"AC";#N/A,#N/A,TRUE,"SN"}</definedName>
    <definedName name="fdfs" hidden="1">{#N/A,#N/A,TRUE,"SUM";#N/A,#N/A,TRUE,"EE";#N/A,#N/A,TRUE,"AC";#N/A,#N/A,TRUE,"SN"}</definedName>
    <definedName name="fdfsdfs" hidden="1">{#N/A,#N/A,TRUE,"SUM";#N/A,#N/A,TRUE,"EE";#N/A,#N/A,TRUE,"AC";#N/A,#N/A,TRUE,"SN"}</definedName>
    <definedName name="FF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hidden="1">{#N/A,#N/A,TRUE,"SUM";#N/A,#N/A,TRUE,"EE";#N/A,#N/A,TRUE,"AC";#N/A,#N/A,TRUE,"SN"}</definedName>
    <definedName name="FGH" hidden="1">{#N/A,#N/A,TRUE,"SUM";#N/A,#N/A,TRUE,"EE";#N/A,#N/A,TRUE,"AC";#N/A,#N/A,TRUE,"SN"}</definedName>
    <definedName name="FN" hidden="1">{#N/A,#N/A,TRUE,"SUM";#N/A,#N/A,TRUE,"EE";#N/A,#N/A,TRUE,"AC";#N/A,#N/A,TRUE,"SN"}</definedName>
    <definedName name="FSDFSDF" hidden="1">{#N/A,#N/A,TRUE,"SUM";#N/A,#N/A,TRUE,"EE";#N/A,#N/A,TRUE,"AC";#N/A,#N/A,TRUE,"SN"}</definedName>
    <definedName name="GFD" hidden="1">{#N/A,#N/A,TRUE,"SUM";#N/A,#N/A,TRUE,"EE";#N/A,#N/A,TRUE,"AC";#N/A,#N/A,TRUE,"SN"}</definedName>
    <definedName name="GG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hidden="1">{#N/A,#N/A,TRUE,"SUM";#N/A,#N/A,TRUE,"EE";#N/A,#N/A,TRUE,"AC";#N/A,#N/A,TRUE,"SN"}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hidden="1">{#N/A,#N/A,TRUE,"SUM";#N/A,#N/A,TRUE,"EE";#N/A,#N/A,TRUE,"AC";#N/A,#N/A,TRUE,"SN"}</definedName>
    <definedName name="I5I5I5I5I55I" hidden="1">#REF!</definedName>
    <definedName name="IKU" hidden="1">{#N/A,#N/A,TRUE,"SUM";#N/A,#N/A,TRUE,"EE";#N/A,#N/A,TRUE,"AC";#N/A,#N/A,TRUE,"SN"}</definedName>
    <definedName name="jjj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hidden="1">{#N/A,#N/A,TRUE,"SUM";#N/A,#N/A,TRUE,"EE";#N/A,#N/A,TRUE,"AC";#N/A,#N/A,TRUE,"SN"}</definedName>
    <definedName name="JUI" hidden="1">{#N/A,#N/A,TRUE,"SUM";#N/A,#N/A,TRUE,"EE";#N/A,#N/A,TRUE,"AC";#N/A,#N/A,TRUE,"SN"}</definedName>
    <definedName name="JUY" hidden="1">{#N/A,#N/A,TRUE,"SUM";#N/A,#N/A,TRUE,"EE";#N/A,#N/A,TRUE,"AC";#N/A,#N/A,TRUE,"SN"}</definedName>
    <definedName name="KML" hidden="1">{#N/A,#N/A,TRUE,"SUM";#N/A,#N/A,TRUE,"EE";#N/A,#N/A,TRUE,"AC";#N/A,#N/A,TRUE,"SN"}</definedName>
    <definedName name="kmlk" hidden="1">{#N/A,#N/A,TRUE,"SUM";#N/A,#N/A,TRUE,"EE";#N/A,#N/A,TRUE,"AC";#N/A,#N/A,TRUE,"SN"}</definedName>
    <definedName name="ＬＥ能力設定根拠" hidden="1">#REF!</definedName>
    <definedName name="LKJ" hidden="1">{#N/A,#N/A,TRUE,"SUM";#N/A,#N/A,TRUE,"EE";#N/A,#N/A,TRUE,"AC";#N/A,#N/A,TRUE,"SN"}</definedName>
    <definedName name="LP" hidden="1">{#N/A,#N/A,TRUE,"SUM";#N/A,#N/A,TRUE,"EE";#N/A,#N/A,TRUE,"AC";#N/A,#N/A,TRUE,"SN"}</definedName>
    <definedName name="MGG原価表" hidden="1">#REF!</definedName>
    <definedName name="Nd" hidden="1">#N/A</definedName>
    <definedName name="new" hidden="1">{#N/A,#N/A,TRUE,"SUM";#N/A,#N/A,TRUE,"EE";#N/A,#N/A,TRUE,"AC";#N/A,#N/A,TRUE,"SN"}</definedName>
    <definedName name="Nf" hidden="1">#N/A</definedName>
    <definedName name="Panel" hidden="1">{#N/A,#N/A,TRUE,"SUM";#N/A,#N/A,TRUE,"EE";#N/A,#N/A,TRUE,"AC";#N/A,#N/A,TRUE,"SN"}</definedName>
    <definedName name="PL" hidden="1">{#N/A,#N/A,TRUE,"SUM";#N/A,#N/A,TRUE,"EE";#N/A,#N/A,TRUE,"AC";#N/A,#N/A,TRUE,"SN"}</definedName>
    <definedName name="PL.xls" hidden="1">{#N/A,#N/A,TRUE,"SUM";#N/A,#N/A,TRUE,"EE";#N/A,#N/A,TRUE,"AC";#N/A,#N/A,TRUE,"SN"}</definedName>
    <definedName name="Plan" hidden="1">{#N/A,#N/A,TRUE,"SUM";#N/A,#N/A,TRUE,"EE";#N/A,#N/A,TRUE,"AC";#N/A,#N/A,TRUE,"SN"}</definedName>
    <definedName name="pri" hidden="1">{#N/A,#N/A,TRUE,"Str.";#N/A,#N/A,TRUE,"Steel &amp; Roof";#N/A,#N/A,TRUE,"Arc.";#N/A,#N/A,TRUE,"Preliminary";#N/A,#N/A,TRUE,"Sum_Prelim"}</definedName>
    <definedName name="Q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S" hidden="1">{#N/A,#N/A,TRUE,"SUM";#N/A,#N/A,TRUE,"EE";#N/A,#N/A,TRUE,"AC";#N/A,#N/A,TRUE,"SN"}</definedName>
    <definedName name="summar" hidden="1">{#N/A,#N/A,TRUE,"SUM";#N/A,#N/A,TRUE,"EE";#N/A,#N/A,TRUE,"AC";#N/A,#N/A,TRUE,"SN"}</definedName>
    <definedName name="TRE" hidden="1">{#N/A,#N/A,TRUE,"SUM";#N/A,#N/A,TRUE,"EE";#N/A,#N/A,TRUE,"AC";#N/A,#N/A,TRUE,"SN"}</definedName>
    <definedName name="UJN" hidden="1">{#N/A,#N/A,TRUE,"SUM";#N/A,#N/A,TRUE,"EE";#N/A,#N/A,TRUE,"AC";#N/A,#N/A,TRUE,"SN"}</definedName>
    <definedName name="utility" hidden="1">{#N/A,#N/A,TRUE,"SUM";#N/A,#N/A,TRUE,"EE";#N/A,#N/A,TRUE,"AC";#N/A,#N/A,TRUE,"SN"}</definedName>
    <definedName name="UYT" hidden="1">{#N/A,#N/A,TRUE,"Str.";#N/A,#N/A,TRUE,"Steel &amp; Roof";#N/A,#N/A,TRUE,"Arc.";#N/A,#N/A,TRUE,"Preliminary";#N/A,#N/A,TRUE,"Sum_Prelim"}</definedName>
    <definedName name="VBN" hidden="1">{#N/A,#N/A,TRUE,"SUM";#N/A,#N/A,TRUE,"EE";#N/A,#N/A,TRUE,"AC";#N/A,#N/A,TRUE,"SN"}</definedName>
    <definedName name="VEN" hidden="1">{#N/A,#N/A,TRUE,"SUM";#N/A,#N/A,TRUE,"EE";#N/A,#N/A,TRUE,"AC";#N/A,#N/A,TRUE,"SN"}</definedName>
    <definedName name="vvvvvvvvvvvvvvvv" hidden="1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w" hidden="1">{#N/A,#N/A,TRUE,"SUM";#N/A,#N/A,TRUE,"EE";#N/A,#N/A,TRUE,"AC";#N/A,#N/A,TRUE,"SN"}</definedName>
    <definedName name="wwwwwwwwwwww" hidden="1">#N/A</definedName>
    <definedName name="XXX" hidden="1">{#N/A,#N/A,TRUE,"SUM";#N/A,#N/A,TRUE,"EE";#N/A,#N/A,TRUE,"AC";#N/A,#N/A,TRUE,"SN"}</definedName>
    <definedName name="YHJVN" hidden="1">#REF!</definedName>
    <definedName name="YHN" hidden="1">{#N/A,#N/A,TRUE,"SUM";#N/A,#N/A,TRUE,"EE";#N/A,#N/A,TRUE,"AC";#N/A,#N/A,TRUE,"SN"}</definedName>
    <definedName name="zzzz" hidden="1">#REF!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hidden="1">#REF!</definedName>
    <definedName name="変更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7" l="1"/>
  <c r="K12" i="7"/>
  <c r="K13" i="7"/>
  <c r="K14" i="7"/>
  <c r="K15" i="7"/>
  <c r="K16" i="7"/>
  <c r="K17" i="7"/>
  <c r="K18" i="7"/>
  <c r="K19" i="7"/>
  <c r="K20" i="7"/>
  <c r="K21" i="7"/>
  <c r="K22" i="7"/>
  <c r="K9" i="7"/>
  <c r="K10" i="7"/>
  <c r="K8" i="7" l="1"/>
  <c r="K5" i="7" l="1"/>
  <c r="K3" i="7"/>
  <c r="K4" i="7"/>
  <c r="K2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2" authorId="0" shapeId="0" xr:uid="{D11CBBC0-C2EF-401A-B370-61E207F8A45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26" authorId="0" shapeId="0" xr:uid="{3308FE09-5E23-4708-841D-EB66496DD5B5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49" authorId="0" shapeId="0" xr:uid="{B073C74F-68AD-42F9-A1AA-1C227D6639C8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  <comment ref="O71" authorId="0" shapeId="0" xr:uid="{3D7AB27A-44AC-43C9-8EAA-F70C5CA247E9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</commentList>
</comments>
</file>

<file path=xl/sharedStrings.xml><?xml version="1.0" encoding="utf-8"?>
<sst xmlns="http://schemas.openxmlformats.org/spreadsheetml/2006/main" count="105" uniqueCount="65">
  <si>
    <t>Item</t>
  </si>
  <si>
    <t>Model / Part Number</t>
  </si>
  <si>
    <t>Discription</t>
  </si>
  <si>
    <t>Suppier</t>
  </si>
  <si>
    <t>Brand</t>
  </si>
  <si>
    <t>Lead Time</t>
  </si>
  <si>
    <t>Quote Rev.</t>
  </si>
  <si>
    <t>Unit price</t>
  </si>
  <si>
    <t>Quantity</t>
  </si>
  <si>
    <t>Total (BATH)</t>
  </si>
  <si>
    <t>Unit</t>
  </si>
  <si>
    <t>Installation Point</t>
  </si>
  <si>
    <t>Catagory</t>
  </si>
  <si>
    <t>PO Status</t>
  </si>
  <si>
    <t>PO Number</t>
  </si>
  <si>
    <t>Delivery day</t>
  </si>
  <si>
    <t>Date of use</t>
  </si>
  <si>
    <t>Status</t>
  </si>
  <si>
    <t>Remark</t>
  </si>
  <si>
    <t>Set</t>
  </si>
  <si>
    <t>1</t>
  </si>
  <si>
    <t>8</t>
  </si>
  <si>
    <t>Ea</t>
  </si>
  <si>
    <t>2</t>
  </si>
  <si>
    <t>5</t>
  </si>
  <si>
    <t>Misumi</t>
  </si>
  <si>
    <t>4</t>
  </si>
  <si>
    <t>3</t>
  </si>
  <si>
    <t>0</t>
  </si>
  <si>
    <t>KHFS8-5050-1200</t>
  </si>
  <si>
    <t>KHFS8-5050-500</t>
  </si>
  <si>
    <t>KHFS8-5050-1750</t>
  </si>
  <si>
    <t>KHFS8-5050-1100</t>
  </si>
  <si>
    <t>KHFS8-5050-650</t>
  </si>
  <si>
    <t>KHFS8-5050-100</t>
  </si>
  <si>
    <t>GFBL8-5050-150</t>
  </si>
  <si>
    <t>GFBL8-5050-300</t>
  </si>
  <si>
    <t>Aluminum Frames 50x50 1200</t>
  </si>
  <si>
    <t>Aluminum Frames 50x50 500</t>
  </si>
  <si>
    <t>Aluminum Frames 50x50 1750</t>
  </si>
  <si>
    <t>Aluminum Frames 50x50 1100</t>
  </si>
  <si>
    <t>Aluminum Frames 50x50 650</t>
  </si>
  <si>
    <t>Aluminum Frames 50x50 100</t>
  </si>
  <si>
    <t>Brackets for Reinforcement 150</t>
  </si>
  <si>
    <t>Brackets for Reinforcement 300</t>
  </si>
  <si>
    <t>HBLFSNF8-SSU</t>
  </si>
  <si>
    <t>Brackets Aluminum Frames</t>
  </si>
  <si>
    <t>E-CLHS75-N</t>
  </si>
  <si>
    <t>Caster 3"</t>
  </si>
  <si>
    <t>nitto RA25-56</t>
  </si>
  <si>
    <t>Cabinet</t>
  </si>
  <si>
    <t>Plate1</t>
  </si>
  <si>
    <t>Plate2</t>
  </si>
  <si>
    <t>Plate3</t>
  </si>
  <si>
    <t>Plate4</t>
  </si>
  <si>
    <t>nitto</t>
  </si>
  <si>
    <t>Brackets Caste 120x120 Thk.10mm</t>
  </si>
  <si>
    <t>A6061 200x1200 Thk. 10mm</t>
  </si>
  <si>
    <t>A6061 600x1200 Thk. 10mm</t>
  </si>
  <si>
    <t>Estimate cost of AH-Table Packing</t>
  </si>
  <si>
    <t>M8x20-304 Tapered Bolt</t>
  </si>
  <si>
    <t>M8x20-304 Hex Socket Head</t>
  </si>
  <si>
    <t>SHNTP8-8</t>
  </si>
  <si>
    <t>T-NUT</t>
  </si>
  <si>
    <t>Hardwarehouse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</si>
</sst>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>
      <alignment vertical="center"/>
    </xf>
  </cellStyleXfs>
  <cellXfs count="76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164" fontId="3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49" fontId="3" fillId="0" borderId="1" xfId="3" applyNumberFormat="1" applyFont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43" fontId="6" fillId="3" borderId="2" xfId="3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/>
    <xf numFmtId="43" fontId="4" fillId="0" borderId="2" xfId="3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1" xfId="2" applyFont="1" applyBorder="1" applyAlignment="1">
      <alignment vertical="center"/>
    </xf>
    <xf numFmtId="43" fontId="4" fillId="0" borderId="1" xfId="3" applyFont="1" applyBorder="1" applyAlignment="1">
      <alignment vertical="center"/>
    </xf>
    <xf numFmtId="2" fontId="3" fillId="0" borderId="1" xfId="2" applyNumberFormat="1" applyFont="1" applyBorder="1" applyAlignment="1">
      <alignment vertical="center"/>
    </xf>
    <xf numFmtId="43" fontId="3" fillId="0" borderId="1" xfId="2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2" fontId="3" fillId="0" borderId="2" xfId="2" applyNumberFormat="1" applyFont="1" applyBorder="1" applyAlignment="1">
      <alignment vertical="center"/>
    </xf>
    <xf numFmtId="49" fontId="3" fillId="0" borderId="2" xfId="3" applyNumberFormat="1" applyFont="1" applyBorder="1" applyAlignment="1">
      <alignment horizontal="center" vertical="center"/>
    </xf>
    <xf numFmtId="43" fontId="4" fillId="0" borderId="2" xfId="3" applyFont="1" applyBorder="1" applyAlignment="1">
      <alignment vertical="center"/>
    </xf>
    <xf numFmtId="43" fontId="3" fillId="0" borderId="2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left" vertical="center"/>
    </xf>
    <xf numFmtId="0" fontId="3" fillId="2" borderId="1" xfId="0" quotePrefix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vertical="center"/>
    </xf>
    <xf numFmtId="2" fontId="3" fillId="2" borderId="1" xfId="2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3" applyNumberFormat="1" applyFont="1" applyFill="1" applyBorder="1" applyAlignment="1">
      <alignment horizontal="center" vertical="center"/>
    </xf>
    <xf numFmtId="43" fontId="4" fillId="0" borderId="1" xfId="3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43" fontId="5" fillId="2" borderId="4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3" fontId="6" fillId="0" borderId="0" xfId="3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left" vertical="center"/>
    </xf>
    <xf numFmtId="43" fontId="4" fillId="0" borderId="0" xfId="3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2" applyFont="1" applyAlignment="1">
      <alignment vertical="center"/>
    </xf>
    <xf numFmtId="43" fontId="3" fillId="0" borderId="0" xfId="3" applyFont="1" applyFill="1" applyBorder="1" applyAlignment="1">
      <alignment horizontal="center" vertical="center"/>
    </xf>
    <xf numFmtId="49" fontId="3" fillId="0" borderId="0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3" fillId="0" borderId="0" xfId="2" applyNumberFormat="1" applyFont="1" applyAlignment="1">
      <alignment vertical="center"/>
    </xf>
    <xf numFmtId="43" fontId="0" fillId="0" borderId="0" xfId="0" applyNumberFormat="1"/>
    <xf numFmtId="43" fontId="3" fillId="0" borderId="0" xfId="3" applyFont="1" applyFill="1" applyBorder="1" applyAlignment="1">
      <alignment horizontal="right" vertical="center" indent="1"/>
    </xf>
    <xf numFmtId="43" fontId="4" fillId="0" borderId="0" xfId="3" applyFont="1" applyFill="1" applyBorder="1" applyAlignment="1">
      <alignment horizontal="right" vertical="center"/>
    </xf>
    <xf numFmtId="0" fontId="3" fillId="0" borderId="0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center" vertical="center"/>
    </xf>
    <xf numFmtId="43" fontId="4" fillId="0" borderId="0" xfId="1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right" vertical="center" indent="1"/>
    </xf>
    <xf numFmtId="43" fontId="5" fillId="0" borderId="0" xfId="2" applyNumberFormat="1" applyFont="1" applyAlignment="1">
      <alignment horizontal="center" vertical="center"/>
    </xf>
    <xf numFmtId="2" fontId="3" fillId="0" borderId="0" xfId="2" applyNumberFormat="1" applyFont="1" applyAlignment="1">
      <alignment horizontal="right" vertical="center"/>
    </xf>
    <xf numFmtId="0" fontId="2" fillId="0" borderId="0" xfId="2" applyFont="1" applyAlignment="1">
      <alignment vertical="center"/>
    </xf>
    <xf numFmtId="43" fontId="4" fillId="0" borderId="0" xfId="3" applyFont="1" applyFill="1" applyBorder="1" applyAlignment="1">
      <alignment vertical="center"/>
    </xf>
    <xf numFmtId="49" fontId="3" fillId="0" borderId="0" xfId="3" applyNumberFormat="1" applyFont="1" applyFill="1" applyBorder="1" applyAlignment="1">
      <alignment vertical="center"/>
    </xf>
    <xf numFmtId="2" fontId="3" fillId="4" borderId="1" xfId="2" applyNumberFormat="1" applyFont="1" applyFill="1" applyBorder="1" applyAlignment="1">
      <alignment vertical="center"/>
    </xf>
    <xf numFmtId="0" fontId="3" fillId="4" borderId="1" xfId="2" applyFont="1" applyFill="1" applyBorder="1" applyAlignment="1">
      <alignment vertical="center"/>
    </xf>
    <xf numFmtId="0" fontId="2" fillId="0" borderId="3" xfId="2" applyFont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</cellXfs>
  <cellStyles count="5">
    <cellStyle name="Comma" xfId="1" builtinId="3"/>
    <cellStyle name="Comma 2" xfId="3" xr:uid="{5DF1D51B-1483-40B2-81A3-E3E37E4C15A5}"/>
    <cellStyle name="Normal" xfId="0" builtinId="0"/>
    <cellStyle name="Normal 2" xfId="2" xr:uid="{563FCA24-BE52-453D-A9D1-39D68C66931A}"/>
    <cellStyle name="Normal 3" xfId="4" xr:uid="{09846C87-6A7A-47DC-A29E-8D7BE72EFC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51E5-1F82-432C-A530-F88BB1FC8E92}">
  <dimension ref="B1:T90"/>
  <sheetViews>
    <sheetView tabSelected="1" topLeftCell="A4" zoomScale="70" zoomScaleNormal="70" workbookViewId="0">
      <selection activeCell="I20" sqref="I20"/>
    </sheetView>
  </sheetViews>
  <sheetFormatPr defaultRowHeight="15"/>
  <cols>
    <col min="1" max="1" width="5.85546875" customWidth="1"/>
    <col min="2" max="2" width="11.7109375" bestFit="1" customWidth="1"/>
    <col min="3" max="3" width="55.5703125" style="10" bestFit="1" customWidth="1"/>
    <col min="4" max="4" width="77.85546875" bestFit="1" customWidth="1"/>
    <col min="5" max="5" width="20.5703125" style="10" bestFit="1" customWidth="1"/>
    <col min="6" max="6" width="19.85546875" style="10" bestFit="1" customWidth="1"/>
    <col min="7" max="7" width="18.7109375" style="10" bestFit="1" customWidth="1"/>
    <col min="8" max="8" width="20" style="10" bestFit="1" customWidth="1"/>
    <col min="9" max="9" width="20.140625" bestFit="1" customWidth="1"/>
    <col min="10" max="10" width="18.7109375" style="14" bestFit="1" customWidth="1"/>
    <col min="11" max="11" width="23.85546875" bestFit="1" customWidth="1"/>
    <col min="12" max="12" width="19.7109375" style="11" bestFit="1" customWidth="1"/>
    <col min="13" max="13" width="28.85546875" style="10" bestFit="1" customWidth="1"/>
    <col min="14" max="14" width="18.28515625" bestFit="1" customWidth="1"/>
    <col min="15" max="15" width="19.28515625" style="11" bestFit="1" customWidth="1"/>
    <col min="16" max="16" width="21.85546875" bestFit="1" customWidth="1"/>
    <col min="17" max="17" width="17.5703125" customWidth="1"/>
    <col min="18" max="18" width="16.5703125" bestFit="1" customWidth="1"/>
    <col min="19" max="19" width="17" customWidth="1"/>
    <col min="20" max="20" width="17.85546875" customWidth="1"/>
  </cols>
  <sheetData>
    <row r="1" spans="2:20" ht="26.25">
      <c r="B1" s="74" t="s">
        <v>59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2:20" ht="21">
      <c r="B2" s="16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  <c r="K2" s="18" t="s">
        <v>9</v>
      </c>
      <c r="L2" s="18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20" t="s">
        <v>17</v>
      </c>
      <c r="T2" s="22" t="s">
        <v>18</v>
      </c>
    </row>
    <row r="3" spans="2:20" ht="18.75">
      <c r="B3" s="2">
        <v>1</v>
      </c>
      <c r="C3" s="3" t="s">
        <v>29</v>
      </c>
      <c r="D3" s="36" t="s">
        <v>37</v>
      </c>
      <c r="E3" s="2" t="s">
        <v>25</v>
      </c>
      <c r="F3" s="2" t="s">
        <v>25</v>
      </c>
      <c r="G3" s="27"/>
      <c r="H3" s="27"/>
      <c r="I3" s="30">
        <v>1752</v>
      </c>
      <c r="J3" s="15" t="s">
        <v>24</v>
      </c>
      <c r="K3" s="28">
        <f t="shared" ref="K3:K22" si="0">I3*J3</f>
        <v>8760</v>
      </c>
      <c r="L3" s="7" t="s">
        <v>22</v>
      </c>
      <c r="M3" s="2"/>
      <c r="N3" s="12"/>
      <c r="O3" s="23"/>
      <c r="P3" s="12"/>
      <c r="Q3" s="12"/>
      <c r="R3" s="12"/>
      <c r="S3" s="12"/>
      <c r="T3" s="7"/>
    </row>
    <row r="4" spans="2:20" ht="18.75">
      <c r="B4" s="2">
        <v>2</v>
      </c>
      <c r="C4" s="3" t="s">
        <v>30</v>
      </c>
      <c r="D4" s="3" t="s">
        <v>38</v>
      </c>
      <c r="E4" s="2" t="s">
        <v>25</v>
      </c>
      <c r="F4" s="2" t="s">
        <v>25</v>
      </c>
      <c r="G4" s="27"/>
      <c r="H4" s="27"/>
      <c r="I4" s="30">
        <v>730</v>
      </c>
      <c r="J4" s="15" t="s">
        <v>21</v>
      </c>
      <c r="K4" s="28">
        <f t="shared" si="0"/>
        <v>5840</v>
      </c>
      <c r="L4" s="7" t="s">
        <v>22</v>
      </c>
      <c r="M4" s="2"/>
      <c r="N4" s="12"/>
      <c r="O4" s="23"/>
      <c r="P4" s="12"/>
      <c r="Q4" s="12"/>
      <c r="R4" s="12"/>
      <c r="S4" s="12"/>
      <c r="T4" s="7"/>
    </row>
    <row r="5" spans="2:20" ht="18.75">
      <c r="B5" s="2">
        <v>3</v>
      </c>
      <c r="C5" s="3" t="s">
        <v>31</v>
      </c>
      <c r="D5" s="3" t="s">
        <v>39</v>
      </c>
      <c r="E5" s="2" t="s">
        <v>25</v>
      </c>
      <c r="F5" s="2" t="s">
        <v>25</v>
      </c>
      <c r="G5" s="27"/>
      <c r="H5" s="27"/>
      <c r="I5" s="30">
        <v>2555</v>
      </c>
      <c r="J5" s="15" t="s">
        <v>23</v>
      </c>
      <c r="K5" s="28">
        <f t="shared" si="0"/>
        <v>5110</v>
      </c>
      <c r="L5" s="7" t="s">
        <v>22</v>
      </c>
      <c r="M5" s="2"/>
      <c r="N5" s="12"/>
      <c r="O5" s="23"/>
      <c r="P5" s="12"/>
      <c r="Q5" s="12"/>
      <c r="R5" s="12"/>
      <c r="S5" s="12"/>
      <c r="T5" s="7"/>
    </row>
    <row r="6" spans="2:20" ht="18.75">
      <c r="B6" s="2">
        <v>4</v>
      </c>
      <c r="C6" s="3" t="s">
        <v>32</v>
      </c>
      <c r="D6" s="3" t="s">
        <v>40</v>
      </c>
      <c r="E6" s="2" t="s">
        <v>25</v>
      </c>
      <c r="F6" s="2" t="s">
        <v>25</v>
      </c>
      <c r="G6" s="27"/>
      <c r="H6" s="27"/>
      <c r="I6" s="35">
        <v>1606</v>
      </c>
      <c r="J6" s="33" t="s">
        <v>27</v>
      </c>
      <c r="K6" s="34"/>
      <c r="L6" s="7" t="s">
        <v>22</v>
      </c>
      <c r="M6" s="2"/>
      <c r="N6" s="12"/>
      <c r="O6" s="23"/>
      <c r="P6" s="12"/>
      <c r="Q6" s="12"/>
      <c r="R6" s="12"/>
      <c r="S6" s="12"/>
      <c r="T6" s="7"/>
    </row>
    <row r="7" spans="2:20" ht="18.75">
      <c r="B7" s="2">
        <v>5</v>
      </c>
      <c r="C7" s="3" t="s">
        <v>33</v>
      </c>
      <c r="D7" s="3" t="s">
        <v>41</v>
      </c>
      <c r="E7" s="2" t="s">
        <v>25</v>
      </c>
      <c r="F7" s="2" t="s">
        <v>25</v>
      </c>
      <c r="G7" s="27"/>
      <c r="H7" s="27"/>
      <c r="I7" s="35">
        <v>949</v>
      </c>
      <c r="J7" s="33" t="s">
        <v>23</v>
      </c>
      <c r="K7" s="34"/>
      <c r="L7" s="7" t="s">
        <v>22</v>
      </c>
      <c r="M7" s="2"/>
      <c r="N7" s="12"/>
      <c r="O7" s="23"/>
      <c r="P7" s="12"/>
      <c r="Q7" s="12"/>
      <c r="R7" s="12"/>
      <c r="S7" s="12"/>
      <c r="T7" s="7"/>
    </row>
    <row r="8" spans="2:20" ht="18.75">
      <c r="B8" s="2">
        <v>6</v>
      </c>
      <c r="C8" s="4" t="s">
        <v>34</v>
      </c>
      <c r="D8" s="4" t="s">
        <v>42</v>
      </c>
      <c r="E8" s="2" t="s">
        <v>25</v>
      </c>
      <c r="F8" s="2" t="s">
        <v>25</v>
      </c>
      <c r="G8" s="27"/>
      <c r="H8" s="27"/>
      <c r="I8" s="32">
        <v>437</v>
      </c>
      <c r="J8" s="26">
        <v>2</v>
      </c>
      <c r="K8" s="32">
        <f t="shared" si="0"/>
        <v>874</v>
      </c>
      <c r="L8" s="7" t="s">
        <v>22</v>
      </c>
      <c r="M8" s="2"/>
      <c r="N8" s="12"/>
      <c r="O8" s="23"/>
      <c r="P8" s="12"/>
      <c r="Q8" s="12"/>
      <c r="R8" s="12"/>
      <c r="S8" s="12"/>
      <c r="T8" s="24"/>
    </row>
    <row r="9" spans="2:20" ht="18.75">
      <c r="B9" s="2">
        <v>7</v>
      </c>
      <c r="C9" s="4" t="s">
        <v>35</v>
      </c>
      <c r="D9" s="4" t="s">
        <v>43</v>
      </c>
      <c r="E9" s="2" t="s">
        <v>25</v>
      </c>
      <c r="F9" s="2" t="s">
        <v>25</v>
      </c>
      <c r="G9" s="27"/>
      <c r="H9" s="27"/>
      <c r="I9" s="32">
        <v>1501.5</v>
      </c>
      <c r="J9" s="26">
        <v>2</v>
      </c>
      <c r="K9" s="32">
        <f t="shared" si="0"/>
        <v>3003</v>
      </c>
      <c r="L9" s="25" t="s">
        <v>22</v>
      </c>
      <c r="M9" s="2"/>
      <c r="N9" s="12"/>
      <c r="O9" s="23"/>
      <c r="P9" s="12"/>
      <c r="Q9" s="12"/>
      <c r="R9" s="12"/>
      <c r="S9" s="12"/>
      <c r="T9" s="24"/>
    </row>
    <row r="10" spans="2:20" ht="18.75">
      <c r="B10" s="2">
        <v>8</v>
      </c>
      <c r="C10" s="4" t="s">
        <v>36</v>
      </c>
      <c r="D10" s="4" t="s">
        <v>44</v>
      </c>
      <c r="E10" s="2" t="s">
        <v>25</v>
      </c>
      <c r="F10" s="2" t="s">
        <v>25</v>
      </c>
      <c r="G10" s="27"/>
      <c r="H10" s="27"/>
      <c r="I10" s="29">
        <v>1501.5</v>
      </c>
      <c r="J10" s="2">
        <v>2</v>
      </c>
      <c r="K10" s="29">
        <f t="shared" si="0"/>
        <v>3003</v>
      </c>
      <c r="L10" s="7" t="s">
        <v>22</v>
      </c>
      <c r="M10" s="2"/>
      <c r="N10" s="12"/>
      <c r="O10" s="23"/>
      <c r="P10" s="12"/>
      <c r="Q10" s="12"/>
      <c r="R10" s="12"/>
      <c r="S10" s="12"/>
      <c r="T10" s="24"/>
    </row>
    <row r="11" spans="2:20" ht="18.75">
      <c r="B11" s="2">
        <v>9</v>
      </c>
      <c r="C11" s="36" t="s">
        <v>45</v>
      </c>
      <c r="D11" s="31" t="s">
        <v>46</v>
      </c>
      <c r="E11" s="2" t="s">
        <v>25</v>
      </c>
      <c r="F11" s="2" t="s">
        <v>25</v>
      </c>
      <c r="G11" s="27"/>
      <c r="H11" s="27"/>
      <c r="I11" s="29">
        <v>94.62</v>
      </c>
      <c r="J11" s="2">
        <v>46</v>
      </c>
      <c r="K11" s="29">
        <f t="shared" si="0"/>
        <v>4352.5200000000004</v>
      </c>
      <c r="L11" s="7" t="s">
        <v>19</v>
      </c>
      <c r="M11" s="2"/>
      <c r="N11" s="12"/>
      <c r="O11" s="23"/>
      <c r="P11" s="12"/>
      <c r="Q11" s="12"/>
      <c r="R11" s="12"/>
      <c r="S11" s="12"/>
      <c r="T11" s="24"/>
    </row>
    <row r="12" spans="2:20" ht="18.75">
      <c r="B12" s="2">
        <v>10</v>
      </c>
      <c r="C12" s="36" t="s">
        <v>47</v>
      </c>
      <c r="D12" s="31" t="s">
        <v>48</v>
      </c>
      <c r="E12" s="2" t="s">
        <v>25</v>
      </c>
      <c r="F12" s="2" t="s">
        <v>25</v>
      </c>
      <c r="G12" s="27"/>
      <c r="H12" s="27"/>
      <c r="I12" s="29">
        <v>444.16</v>
      </c>
      <c r="J12" s="2">
        <v>4</v>
      </c>
      <c r="K12" s="29">
        <f t="shared" si="0"/>
        <v>1776.64</v>
      </c>
      <c r="L12" s="7" t="s">
        <v>22</v>
      </c>
      <c r="M12" s="2"/>
      <c r="N12" s="12"/>
      <c r="O12" s="23"/>
      <c r="P12" s="12"/>
      <c r="Q12" s="12"/>
      <c r="R12" s="12"/>
      <c r="S12" s="12"/>
      <c r="T12" s="24"/>
    </row>
    <row r="13" spans="2:20" ht="18.75">
      <c r="B13" s="2">
        <v>11</v>
      </c>
      <c r="C13" s="36" t="s">
        <v>62</v>
      </c>
      <c r="D13" s="45" t="s">
        <v>63</v>
      </c>
      <c r="E13" s="2" t="s">
        <v>25</v>
      </c>
      <c r="F13" s="2" t="s">
        <v>25</v>
      </c>
      <c r="G13" s="27"/>
      <c r="H13" s="27"/>
      <c r="I13" s="29">
        <v>25</v>
      </c>
      <c r="J13" s="2">
        <v>45</v>
      </c>
      <c r="K13" s="29">
        <f t="shared" si="0"/>
        <v>1125</v>
      </c>
      <c r="L13" s="21" t="s">
        <v>22</v>
      </c>
      <c r="M13" s="2"/>
      <c r="N13" s="12"/>
      <c r="O13" s="23"/>
      <c r="P13" s="12"/>
      <c r="Q13" s="12"/>
      <c r="R13" s="12"/>
      <c r="S13" s="12"/>
      <c r="T13" s="24"/>
    </row>
    <row r="14" spans="2:20" ht="18.75">
      <c r="B14" s="2">
        <v>12</v>
      </c>
      <c r="C14" s="27" t="s">
        <v>60</v>
      </c>
      <c r="D14" s="31" t="s">
        <v>60</v>
      </c>
      <c r="E14" s="2" t="s">
        <v>64</v>
      </c>
      <c r="F14" s="2" t="s">
        <v>64</v>
      </c>
      <c r="G14" s="27"/>
      <c r="H14" s="27"/>
      <c r="I14" s="72">
        <v>20</v>
      </c>
      <c r="J14" s="2">
        <v>37</v>
      </c>
      <c r="K14" s="29">
        <f t="shared" si="0"/>
        <v>740</v>
      </c>
      <c r="L14" s="44"/>
      <c r="M14" s="2"/>
      <c r="N14" s="12"/>
      <c r="O14" s="23"/>
      <c r="P14" s="12"/>
      <c r="Q14" s="12"/>
      <c r="R14" s="12"/>
      <c r="S14" s="12"/>
      <c r="T14" s="24"/>
    </row>
    <row r="15" spans="2:20" ht="18.75">
      <c r="B15" s="2">
        <v>13</v>
      </c>
      <c r="C15" s="27" t="s">
        <v>61</v>
      </c>
      <c r="D15" s="31" t="s">
        <v>61</v>
      </c>
      <c r="E15" s="2" t="s">
        <v>64</v>
      </c>
      <c r="F15" s="2" t="s">
        <v>64</v>
      </c>
      <c r="G15" s="27"/>
      <c r="H15" s="27"/>
      <c r="I15" s="73">
        <v>20</v>
      </c>
      <c r="J15" s="2">
        <v>8</v>
      </c>
      <c r="K15" s="29">
        <f t="shared" si="0"/>
        <v>160</v>
      </c>
      <c r="L15" s="2"/>
      <c r="M15" s="2"/>
      <c r="N15" s="12"/>
      <c r="O15" s="23"/>
      <c r="P15" s="12"/>
      <c r="Q15" s="12"/>
      <c r="R15" s="12"/>
      <c r="S15" s="12"/>
      <c r="T15" s="24"/>
    </row>
    <row r="16" spans="2:20" ht="18.75">
      <c r="B16" s="2">
        <v>14</v>
      </c>
      <c r="C16" s="40" t="s">
        <v>49</v>
      </c>
      <c r="D16" s="37" t="s">
        <v>50</v>
      </c>
      <c r="E16" s="39"/>
      <c r="F16" s="39" t="s">
        <v>55</v>
      </c>
      <c r="G16" s="40"/>
      <c r="H16" s="40"/>
      <c r="I16" s="40">
        <v>1</v>
      </c>
      <c r="J16" s="39">
        <v>1</v>
      </c>
      <c r="K16" s="41">
        <f t="shared" si="0"/>
        <v>1</v>
      </c>
      <c r="L16" s="39"/>
      <c r="M16" s="75"/>
      <c r="N16" s="12"/>
      <c r="O16" s="23"/>
      <c r="P16" s="12"/>
      <c r="Q16" s="12"/>
      <c r="R16" s="12"/>
      <c r="S16" s="12"/>
      <c r="T16" s="24"/>
    </row>
    <row r="17" spans="2:20" ht="18.75">
      <c r="B17" s="2">
        <v>15</v>
      </c>
      <c r="C17" s="40" t="s">
        <v>51</v>
      </c>
      <c r="D17" s="37" t="s">
        <v>56</v>
      </c>
      <c r="E17" s="39"/>
      <c r="F17" s="39"/>
      <c r="G17" s="42"/>
      <c r="H17" s="42"/>
      <c r="I17" s="40">
        <v>1</v>
      </c>
      <c r="J17" s="43" t="s">
        <v>26</v>
      </c>
      <c r="K17" s="41">
        <f t="shared" si="0"/>
        <v>4</v>
      </c>
      <c r="L17" s="39"/>
      <c r="M17" s="75"/>
      <c r="N17" s="5"/>
      <c r="O17" s="23"/>
      <c r="P17" s="12"/>
      <c r="Q17" s="12"/>
      <c r="R17" s="12"/>
      <c r="S17" s="12"/>
      <c r="T17" s="12"/>
    </row>
    <row r="18" spans="2:20" ht="18.75">
      <c r="B18" s="2">
        <v>16</v>
      </c>
      <c r="C18" s="40" t="s">
        <v>52</v>
      </c>
      <c r="D18" s="37" t="s">
        <v>58</v>
      </c>
      <c r="E18" s="39"/>
      <c r="F18" s="39"/>
      <c r="G18" s="42"/>
      <c r="H18" s="42"/>
      <c r="I18" s="40">
        <v>1</v>
      </c>
      <c r="J18" s="43" t="s">
        <v>20</v>
      </c>
      <c r="K18" s="41">
        <f t="shared" si="0"/>
        <v>1</v>
      </c>
      <c r="L18" s="39"/>
      <c r="M18" s="2"/>
      <c r="N18" s="5"/>
      <c r="O18" s="23"/>
      <c r="P18" s="12"/>
      <c r="Q18" s="12"/>
      <c r="R18" s="12"/>
      <c r="S18" s="12"/>
      <c r="T18" s="12"/>
    </row>
    <row r="19" spans="2:20" ht="18.75">
      <c r="B19" s="2">
        <v>17</v>
      </c>
      <c r="C19" s="40" t="s">
        <v>53</v>
      </c>
      <c r="D19" s="37" t="s">
        <v>57</v>
      </c>
      <c r="E19" s="39"/>
      <c r="F19" s="39"/>
      <c r="G19" s="42"/>
      <c r="H19" s="42"/>
      <c r="I19" s="40">
        <v>1</v>
      </c>
      <c r="J19" s="43" t="s">
        <v>20</v>
      </c>
      <c r="K19" s="41">
        <f t="shared" si="0"/>
        <v>1</v>
      </c>
      <c r="L19" s="39"/>
      <c r="M19" s="2"/>
      <c r="N19" s="5"/>
      <c r="O19" s="23"/>
      <c r="P19" s="12"/>
      <c r="Q19" s="12"/>
      <c r="R19" s="12"/>
      <c r="S19" s="12"/>
      <c r="T19" s="12"/>
    </row>
    <row r="20" spans="2:20" ht="18.75">
      <c r="B20" s="2">
        <v>18</v>
      </c>
      <c r="C20" s="40" t="s">
        <v>54</v>
      </c>
      <c r="D20" s="38" t="s">
        <v>58</v>
      </c>
      <c r="E20" s="39"/>
      <c r="F20" s="39"/>
      <c r="G20" s="42"/>
      <c r="H20" s="42"/>
      <c r="I20" s="40">
        <v>1</v>
      </c>
      <c r="J20" s="43" t="s">
        <v>20</v>
      </c>
      <c r="K20" s="41">
        <f t="shared" si="0"/>
        <v>1</v>
      </c>
      <c r="L20" s="39"/>
      <c r="M20" s="2"/>
      <c r="N20" s="5"/>
      <c r="O20" s="23"/>
      <c r="P20" s="12"/>
      <c r="Q20" s="12"/>
      <c r="R20" s="12"/>
      <c r="S20" s="12"/>
      <c r="T20" s="12"/>
    </row>
    <row r="21" spans="2:20" ht="18.75">
      <c r="B21" s="2">
        <v>19</v>
      </c>
      <c r="C21" s="5"/>
      <c r="D21" s="4"/>
      <c r="E21" s="2"/>
      <c r="F21" s="2"/>
      <c r="G21" s="5"/>
      <c r="H21" s="5"/>
      <c r="I21" s="27">
        <v>0</v>
      </c>
      <c r="J21" s="15" t="s">
        <v>28</v>
      </c>
      <c r="K21" s="29">
        <f t="shared" si="0"/>
        <v>0</v>
      </c>
      <c r="L21" s="2"/>
      <c r="M21" s="2"/>
      <c r="N21" s="5"/>
      <c r="O21" s="23"/>
      <c r="P21" s="12"/>
      <c r="Q21" s="12"/>
      <c r="R21" s="12"/>
      <c r="S21" s="12"/>
      <c r="T21" s="12"/>
    </row>
    <row r="22" spans="2:20" ht="18.75">
      <c r="B22" s="2">
        <v>20</v>
      </c>
      <c r="C22" s="5"/>
      <c r="D22" s="4"/>
      <c r="E22" s="2"/>
      <c r="F22" s="2"/>
      <c r="G22" s="5"/>
      <c r="H22" s="5"/>
      <c r="I22" s="27">
        <v>0</v>
      </c>
      <c r="J22" s="15" t="s">
        <v>28</v>
      </c>
      <c r="K22" s="29">
        <f t="shared" si="0"/>
        <v>0</v>
      </c>
      <c r="L22" s="2"/>
      <c r="M22" s="2"/>
      <c r="N22" s="5"/>
      <c r="O22" s="23"/>
      <c r="P22" s="12"/>
      <c r="Q22" s="12"/>
      <c r="R22" s="12"/>
      <c r="S22" s="12"/>
      <c r="T22" s="12"/>
    </row>
    <row r="23" spans="2:20" ht="21">
      <c r="B23" s="8"/>
      <c r="C23" s="8"/>
      <c r="D23" s="1"/>
      <c r="E23" s="8"/>
      <c r="F23" s="8"/>
      <c r="G23" s="8"/>
      <c r="H23" s="8"/>
      <c r="I23" s="9"/>
      <c r="J23" s="13"/>
      <c r="K23" s="46">
        <f>SUM(K3:K22)</f>
        <v>34752.160000000003</v>
      </c>
      <c r="L23" s="6"/>
    </row>
    <row r="25" spans="2:20" ht="26.25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</row>
    <row r="26" spans="2:20" ht="21">
      <c r="B26" s="47"/>
      <c r="C26" s="47"/>
      <c r="D26" s="47"/>
      <c r="E26" s="47"/>
      <c r="F26" s="47"/>
      <c r="G26" s="47"/>
      <c r="H26" s="47"/>
      <c r="I26" s="48"/>
      <c r="J26" s="49"/>
      <c r="K26" s="48"/>
      <c r="L26" s="48"/>
      <c r="M26" s="47"/>
      <c r="N26" s="47"/>
      <c r="O26" s="47"/>
      <c r="P26" s="47"/>
      <c r="Q26" s="47"/>
      <c r="R26" s="47"/>
      <c r="S26" s="47"/>
      <c r="T26" s="50"/>
    </row>
    <row r="27" spans="2:20" ht="18.75">
      <c r="B27" s="6"/>
      <c r="C27" s="51"/>
      <c r="D27" s="51"/>
      <c r="E27" s="6"/>
      <c r="F27" s="6"/>
      <c r="G27" s="54"/>
      <c r="H27" s="54"/>
      <c r="I27" s="54"/>
      <c r="J27" s="71"/>
      <c r="K27" s="70"/>
      <c r="L27" s="70"/>
      <c r="M27" s="54"/>
      <c r="T27" s="52"/>
    </row>
    <row r="28" spans="2:20" ht="18.75">
      <c r="B28" s="6"/>
      <c r="C28" s="51"/>
      <c r="D28" s="53"/>
      <c r="E28" s="6"/>
      <c r="F28" s="6"/>
      <c r="G28" s="54"/>
      <c r="H28" s="54"/>
      <c r="I28" s="54"/>
      <c r="J28" s="71"/>
      <c r="K28" s="70"/>
      <c r="L28" s="70"/>
      <c r="M28" s="54"/>
      <c r="T28" s="52"/>
    </row>
    <row r="29" spans="2:20" ht="18.75">
      <c r="B29" s="6"/>
      <c r="C29" s="51"/>
      <c r="D29" s="53"/>
      <c r="E29" s="6"/>
      <c r="F29" s="6"/>
      <c r="G29" s="54"/>
      <c r="H29" s="54"/>
      <c r="I29" s="54"/>
      <c r="J29" s="71"/>
      <c r="K29" s="70"/>
      <c r="L29" s="70"/>
      <c r="M29" s="54"/>
      <c r="T29" s="52"/>
    </row>
    <row r="30" spans="2:20" ht="18.75">
      <c r="B30" s="6"/>
      <c r="C30" s="51"/>
      <c r="D30" s="53"/>
      <c r="E30" s="6"/>
      <c r="F30" s="6"/>
      <c r="G30" s="54"/>
      <c r="H30" s="54"/>
      <c r="I30" s="54"/>
      <c r="J30" s="71"/>
      <c r="K30" s="70"/>
      <c r="L30" s="70"/>
      <c r="M30" s="54"/>
      <c r="T30" s="52"/>
    </row>
    <row r="31" spans="2:20" ht="18.75">
      <c r="B31" s="6"/>
      <c r="C31" s="51"/>
      <c r="D31" s="51"/>
      <c r="E31" s="6"/>
      <c r="F31" s="6"/>
      <c r="G31" s="54"/>
      <c r="H31" s="54"/>
      <c r="I31" s="55"/>
      <c r="J31" s="56"/>
      <c r="K31" s="52"/>
      <c r="L31" s="52"/>
      <c r="M31" s="6"/>
      <c r="N31" s="6"/>
      <c r="P31" s="11"/>
      <c r="T31" s="52"/>
    </row>
    <row r="32" spans="2:20" ht="18.75">
      <c r="B32" s="6"/>
      <c r="C32" s="51"/>
      <c r="D32" s="53"/>
      <c r="E32" s="57"/>
      <c r="F32" s="57"/>
      <c r="G32" s="54"/>
      <c r="H32" s="54"/>
      <c r="I32" s="58"/>
      <c r="J32" s="6"/>
      <c r="K32" s="52"/>
      <c r="L32" s="52"/>
      <c r="M32" s="6"/>
      <c r="N32" s="6"/>
      <c r="T32" s="59"/>
    </row>
    <row r="33" spans="2:20" ht="18.75">
      <c r="B33" s="6"/>
      <c r="C33" s="51"/>
      <c r="D33" s="51"/>
      <c r="E33" s="57"/>
      <c r="F33" s="57"/>
      <c r="G33" s="54"/>
      <c r="H33" s="54"/>
      <c r="I33" s="60"/>
      <c r="J33" s="56"/>
      <c r="K33" s="52"/>
      <c r="L33" s="52"/>
      <c r="M33" s="6"/>
      <c r="N33" s="6"/>
      <c r="T33" s="59"/>
    </row>
    <row r="34" spans="2:20" ht="18.75">
      <c r="B34" s="6"/>
      <c r="C34" s="53"/>
      <c r="D34" s="53"/>
      <c r="E34" s="57"/>
      <c r="F34" s="57"/>
      <c r="G34" s="54"/>
      <c r="H34" s="54"/>
      <c r="I34" s="61"/>
      <c r="J34" s="56"/>
      <c r="K34" s="52"/>
      <c r="L34" s="52"/>
      <c r="M34" s="6"/>
      <c r="N34" s="6"/>
      <c r="T34" s="59"/>
    </row>
    <row r="35" spans="2:20" ht="18.75">
      <c r="B35" s="6"/>
      <c r="C35" s="53"/>
      <c r="D35" s="53"/>
      <c r="E35" s="57"/>
      <c r="F35" s="57"/>
      <c r="G35" s="60"/>
      <c r="H35" s="6"/>
      <c r="I35" s="60"/>
      <c r="J35" s="56"/>
      <c r="K35" s="52"/>
      <c r="L35" s="52"/>
      <c r="M35" s="6"/>
      <c r="N35" s="6"/>
      <c r="T35" s="59"/>
    </row>
    <row r="36" spans="2:20" ht="18.75">
      <c r="B36" s="6"/>
      <c r="C36" s="51"/>
      <c r="D36" s="53"/>
      <c r="E36" s="57"/>
      <c r="F36" s="57"/>
      <c r="G36" s="60"/>
      <c r="H36" s="6"/>
      <c r="I36" s="60"/>
      <c r="J36" s="62"/>
      <c r="K36" s="52"/>
      <c r="L36" s="52"/>
      <c r="M36" s="6"/>
      <c r="N36" s="6"/>
      <c r="T36" s="59"/>
    </row>
    <row r="37" spans="2:20" ht="18.75">
      <c r="B37" s="6"/>
      <c r="C37" s="51"/>
      <c r="D37" s="53"/>
      <c r="E37" s="6"/>
      <c r="F37" s="57"/>
      <c r="G37" s="60"/>
      <c r="H37" s="62"/>
      <c r="I37" s="60"/>
      <c r="J37" s="62"/>
      <c r="K37" s="52"/>
      <c r="L37" s="52"/>
      <c r="M37" s="6"/>
      <c r="N37" s="6"/>
      <c r="T37" s="59"/>
    </row>
    <row r="38" spans="2:20" ht="18.75">
      <c r="B38" s="6"/>
      <c r="C38" s="51"/>
      <c r="D38" s="53"/>
      <c r="E38" s="57"/>
      <c r="F38" s="57"/>
      <c r="G38" s="60"/>
      <c r="H38" s="6"/>
      <c r="I38" s="60"/>
      <c r="J38" s="62"/>
      <c r="K38" s="52"/>
      <c r="L38" s="52"/>
      <c r="M38" s="6"/>
      <c r="N38" s="6"/>
      <c r="T38" s="59"/>
    </row>
    <row r="39" spans="2:20" ht="18.75">
      <c r="B39" s="6"/>
      <c r="C39" s="51"/>
      <c r="D39" s="53"/>
      <c r="E39" s="6"/>
      <c r="F39" s="57"/>
      <c r="G39" s="60"/>
      <c r="H39" s="62"/>
      <c r="I39" s="60"/>
      <c r="J39" s="62"/>
      <c r="K39" s="52"/>
      <c r="L39" s="52"/>
      <c r="M39" s="6"/>
      <c r="N39" s="6"/>
      <c r="T39" s="59"/>
    </row>
    <row r="40" spans="2:20" ht="18.75">
      <c r="B40" s="6"/>
      <c r="C40" s="51"/>
      <c r="D40" s="53"/>
      <c r="E40" s="57"/>
      <c r="F40" s="57"/>
      <c r="G40" s="60"/>
      <c r="H40" s="62"/>
      <c r="I40" s="60"/>
      <c r="J40" s="62"/>
      <c r="K40" s="52"/>
      <c r="L40" s="52"/>
      <c r="M40" s="6"/>
      <c r="N40" s="6"/>
      <c r="T40" s="59"/>
    </row>
    <row r="41" spans="2:20" ht="18.75">
      <c r="B41" s="6"/>
      <c r="C41" s="53"/>
      <c r="D41" s="53"/>
      <c r="E41" s="57"/>
      <c r="F41" s="57"/>
      <c r="G41" s="60"/>
      <c r="H41" s="62"/>
      <c r="I41" s="60"/>
      <c r="J41" s="62"/>
      <c r="K41" s="52"/>
      <c r="L41" s="52"/>
      <c r="M41" s="6"/>
      <c r="N41" s="6"/>
      <c r="T41" s="59"/>
    </row>
    <row r="42" spans="2:20" ht="18.75">
      <c r="B42" s="6"/>
      <c r="C42" s="51"/>
      <c r="D42" s="53"/>
      <c r="E42" s="63"/>
      <c r="F42" s="6"/>
      <c r="G42" s="60"/>
      <c r="H42" s="62"/>
      <c r="I42" s="60"/>
      <c r="J42" s="62"/>
      <c r="K42" s="52"/>
      <c r="L42" s="52"/>
      <c r="M42" s="6"/>
      <c r="N42" s="6"/>
      <c r="T42" s="59"/>
    </row>
    <row r="43" spans="2:20" ht="18.75">
      <c r="B43" s="6"/>
      <c r="C43" s="51"/>
      <c r="D43" s="53"/>
      <c r="E43" s="63"/>
      <c r="F43" s="6"/>
      <c r="G43" s="60"/>
      <c r="H43" s="62"/>
      <c r="I43" s="60"/>
      <c r="J43" s="62"/>
      <c r="K43" s="52"/>
      <c r="L43" s="52"/>
      <c r="M43" s="6"/>
      <c r="N43" s="6"/>
      <c r="T43" s="59"/>
    </row>
    <row r="44" spans="2:20" ht="18.75">
      <c r="B44" s="6"/>
      <c r="C44" s="57"/>
      <c r="D44" s="53"/>
      <c r="E44" s="64"/>
      <c r="F44" s="64"/>
      <c r="G44" s="57"/>
      <c r="H44" s="57"/>
      <c r="I44" s="65"/>
      <c r="J44" s="56"/>
      <c r="K44" s="52"/>
      <c r="L44" s="52"/>
      <c r="M44" s="6"/>
      <c r="N44" s="57"/>
    </row>
    <row r="45" spans="2:20" ht="18.75">
      <c r="B45" s="6"/>
      <c r="C45" s="57"/>
      <c r="D45" s="53"/>
      <c r="E45" s="63"/>
      <c r="F45" s="57"/>
      <c r="G45" s="57"/>
      <c r="H45" s="57"/>
      <c r="I45" s="66"/>
      <c r="J45" s="56"/>
      <c r="K45" s="52"/>
      <c r="L45" s="52"/>
      <c r="M45" s="6"/>
    </row>
    <row r="46" spans="2:20" ht="21">
      <c r="K46" s="67"/>
    </row>
    <row r="48" spans="2:20" ht="26.25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</row>
    <row r="49" spans="2:20" ht="21">
      <c r="B49" s="47"/>
      <c r="C49" s="47"/>
      <c r="D49" s="47"/>
      <c r="E49" s="47"/>
      <c r="F49" s="47"/>
      <c r="G49" s="47"/>
      <c r="H49" s="47"/>
      <c r="I49" s="48"/>
      <c r="J49" s="49"/>
      <c r="K49" s="48"/>
      <c r="L49" s="48"/>
      <c r="M49" s="47"/>
      <c r="N49" s="47"/>
      <c r="O49" s="47"/>
      <c r="P49" s="47"/>
      <c r="Q49" s="47"/>
      <c r="R49" s="47"/>
      <c r="S49" s="47"/>
      <c r="T49" s="50"/>
    </row>
    <row r="50" spans="2:20" ht="18.75">
      <c r="B50" s="6"/>
      <c r="C50" s="51"/>
      <c r="D50" s="53"/>
      <c r="E50" s="6"/>
      <c r="F50" s="6"/>
      <c r="G50" s="54"/>
      <c r="H50" s="54"/>
      <c r="I50" s="54"/>
      <c r="J50" s="56"/>
      <c r="K50" s="52"/>
      <c r="L50" s="52"/>
      <c r="M50" s="6"/>
      <c r="T50" s="52"/>
    </row>
    <row r="51" spans="2:20" ht="18.75">
      <c r="B51" s="6"/>
      <c r="C51" s="51"/>
      <c r="D51" s="53"/>
      <c r="E51" s="6"/>
      <c r="F51" s="6"/>
      <c r="G51" s="54"/>
      <c r="H51" s="54"/>
      <c r="I51" s="54"/>
      <c r="J51" s="56"/>
      <c r="K51" s="52"/>
      <c r="L51" s="52"/>
      <c r="M51" s="6"/>
      <c r="T51" s="52"/>
    </row>
    <row r="52" spans="2:20" ht="18.75">
      <c r="B52" s="6"/>
      <c r="C52" s="51"/>
      <c r="D52" s="51"/>
      <c r="E52" s="6"/>
      <c r="F52" s="6"/>
      <c r="G52" s="6"/>
      <c r="H52" s="6"/>
      <c r="I52" s="68"/>
      <c r="J52" s="56"/>
      <c r="K52" s="52"/>
      <c r="L52" s="52"/>
      <c r="M52" s="6"/>
      <c r="T52" s="52"/>
    </row>
    <row r="53" spans="2:20" ht="18.75">
      <c r="B53" s="6"/>
      <c r="C53" s="51"/>
      <c r="D53" s="51"/>
      <c r="E53" s="6"/>
      <c r="F53" s="6"/>
      <c r="G53" s="6"/>
      <c r="H53" s="6"/>
      <c r="I53" s="68"/>
      <c r="J53" s="56"/>
      <c r="K53" s="52"/>
      <c r="L53" s="52"/>
      <c r="M53" s="6"/>
      <c r="T53" s="52"/>
    </row>
    <row r="54" spans="2:20" ht="18.75">
      <c r="B54" s="6"/>
      <c r="C54" s="53"/>
      <c r="D54" s="53"/>
      <c r="E54" s="6"/>
      <c r="F54" s="6"/>
      <c r="G54" s="54"/>
      <c r="H54" s="54"/>
      <c r="I54" s="61"/>
      <c r="J54" s="56"/>
      <c r="K54" s="52"/>
      <c r="L54" s="52"/>
      <c r="M54" s="6"/>
      <c r="T54" s="52"/>
    </row>
    <row r="55" spans="2:20" ht="18.75">
      <c r="B55" s="6"/>
      <c r="C55" s="53"/>
      <c r="D55" s="53"/>
      <c r="E55" s="6"/>
      <c r="F55" s="6"/>
      <c r="G55" s="60"/>
      <c r="H55" s="6"/>
      <c r="I55" s="60"/>
      <c r="J55" s="56"/>
      <c r="K55" s="52"/>
      <c r="L55" s="52"/>
      <c r="M55" s="6"/>
      <c r="T55" s="52"/>
    </row>
    <row r="56" spans="2:20" ht="18.75">
      <c r="B56" s="6"/>
      <c r="C56" s="51"/>
      <c r="D56" s="51"/>
      <c r="E56" s="57"/>
      <c r="F56" s="57"/>
      <c r="G56" s="54"/>
      <c r="H56" s="54"/>
      <c r="I56" s="60"/>
      <c r="J56" s="56"/>
      <c r="K56" s="52"/>
      <c r="L56" s="52"/>
      <c r="M56" s="6"/>
      <c r="T56" s="52"/>
    </row>
    <row r="57" spans="2:20" ht="18.75">
      <c r="B57" s="6"/>
      <c r="C57" s="53"/>
      <c r="D57" s="53"/>
      <c r="E57" s="57"/>
      <c r="F57" s="57"/>
      <c r="G57" s="54"/>
      <c r="H57" s="54"/>
      <c r="I57" s="61"/>
      <c r="J57" s="56"/>
      <c r="K57" s="52"/>
      <c r="L57" s="52"/>
      <c r="M57" s="6"/>
      <c r="T57" s="52"/>
    </row>
    <row r="58" spans="2:20" ht="18.75">
      <c r="B58" s="6"/>
      <c r="C58" s="53"/>
      <c r="D58" s="53"/>
      <c r="E58" s="57"/>
      <c r="F58" s="57"/>
      <c r="G58" s="60"/>
      <c r="H58" s="6"/>
      <c r="I58" s="60"/>
      <c r="J58" s="56"/>
      <c r="K58" s="52"/>
      <c r="L58" s="52"/>
      <c r="M58" s="6"/>
      <c r="T58" s="52"/>
    </row>
    <row r="59" spans="2:20" ht="18.75">
      <c r="B59" s="6"/>
      <c r="C59" s="51"/>
      <c r="D59" s="53"/>
      <c r="E59" s="57"/>
      <c r="F59" s="57"/>
      <c r="G59" s="60"/>
      <c r="H59" s="6"/>
      <c r="I59" s="60"/>
      <c r="J59" s="62"/>
      <c r="K59" s="52"/>
      <c r="L59" s="52"/>
      <c r="M59" s="6"/>
      <c r="T59" s="52"/>
    </row>
    <row r="60" spans="2:20" ht="18.75">
      <c r="B60" s="6"/>
      <c r="C60" s="51"/>
      <c r="D60" s="53"/>
      <c r="E60" s="6"/>
      <c r="F60" s="57"/>
      <c r="G60" s="60"/>
      <c r="H60" s="62"/>
      <c r="I60" s="60"/>
      <c r="J60" s="62"/>
      <c r="K60" s="52"/>
      <c r="L60" s="52"/>
      <c r="M60" s="6"/>
      <c r="T60" s="52"/>
    </row>
    <row r="61" spans="2:20" ht="18.75">
      <c r="B61" s="6"/>
      <c r="C61" s="51"/>
      <c r="D61" s="53"/>
      <c r="E61" s="57"/>
      <c r="F61" s="57"/>
      <c r="G61" s="60"/>
      <c r="H61" s="6"/>
      <c r="I61" s="60"/>
      <c r="J61" s="62"/>
      <c r="K61" s="52"/>
      <c r="L61" s="52"/>
      <c r="M61" s="6"/>
      <c r="T61" s="52"/>
    </row>
    <row r="62" spans="2:20" ht="18.75">
      <c r="B62" s="6"/>
      <c r="C62" s="51"/>
      <c r="D62" s="53"/>
      <c r="E62" s="6"/>
      <c r="F62" s="57"/>
      <c r="G62" s="60"/>
      <c r="H62" s="62"/>
      <c r="I62" s="60"/>
      <c r="J62" s="62"/>
      <c r="K62" s="52"/>
      <c r="L62" s="52"/>
      <c r="M62" s="6"/>
      <c r="T62" s="52"/>
    </row>
    <row r="63" spans="2:20" ht="18.75">
      <c r="B63" s="6"/>
      <c r="C63" s="51"/>
      <c r="D63" s="53"/>
      <c r="E63" s="57"/>
      <c r="F63" s="57"/>
      <c r="G63" s="60"/>
      <c r="H63" s="62"/>
      <c r="I63" s="60"/>
      <c r="J63" s="62"/>
      <c r="K63" s="52"/>
      <c r="L63" s="52"/>
      <c r="M63" s="6"/>
      <c r="T63" s="52"/>
    </row>
    <row r="64" spans="2:20" ht="18.75">
      <c r="B64" s="6"/>
      <c r="C64" s="53"/>
      <c r="D64" s="53"/>
      <c r="E64" s="57"/>
      <c r="F64" s="57"/>
      <c r="G64" s="60"/>
      <c r="H64" s="62"/>
      <c r="I64" s="60"/>
      <c r="J64" s="62"/>
      <c r="K64" s="52"/>
      <c r="L64" s="52"/>
      <c r="M64" s="6"/>
      <c r="T64" s="52"/>
    </row>
    <row r="65" spans="2:20" ht="18.75">
      <c r="B65" s="6"/>
      <c r="C65" s="51"/>
      <c r="D65" s="53"/>
      <c r="E65" s="63"/>
      <c r="F65" s="6"/>
      <c r="G65" s="60"/>
      <c r="H65" s="62"/>
      <c r="I65" s="60"/>
      <c r="J65" s="62"/>
      <c r="K65" s="52"/>
      <c r="L65" s="52"/>
      <c r="M65" s="6"/>
      <c r="N65" s="57"/>
    </row>
    <row r="66" spans="2:20" ht="18.75">
      <c r="B66" s="6"/>
      <c r="C66" s="53"/>
      <c r="D66" s="53"/>
      <c r="E66" s="64"/>
      <c r="F66" s="64"/>
      <c r="G66" s="57"/>
      <c r="H66" s="57"/>
      <c r="I66" s="65"/>
      <c r="J66" s="56"/>
      <c r="K66" s="52"/>
      <c r="L66" s="52"/>
      <c r="M66" s="6"/>
      <c r="N66" s="57"/>
    </row>
    <row r="67" spans="2:20" ht="18.75">
      <c r="B67" s="6"/>
      <c r="C67" s="57"/>
      <c r="D67" s="53"/>
      <c r="E67" s="63"/>
      <c r="F67" s="57"/>
      <c r="G67" s="57"/>
      <c r="H67" s="57"/>
      <c r="I67" s="66"/>
      <c r="J67" s="56"/>
      <c r="K67" s="52"/>
      <c r="L67" s="52"/>
      <c r="M67" s="6"/>
    </row>
    <row r="68" spans="2:20" ht="21">
      <c r="K68" s="67"/>
    </row>
    <row r="70" spans="2:20" ht="26.25"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</row>
    <row r="71" spans="2:20" ht="21">
      <c r="B71" s="47"/>
      <c r="C71" s="47"/>
      <c r="D71" s="47"/>
      <c r="E71" s="47"/>
      <c r="F71" s="47"/>
      <c r="G71" s="47"/>
      <c r="H71" s="47"/>
      <c r="I71" s="48"/>
      <c r="J71" s="49"/>
      <c r="K71" s="48"/>
      <c r="L71" s="48"/>
      <c r="M71" s="47"/>
      <c r="N71" s="47"/>
      <c r="O71" s="47"/>
      <c r="P71" s="47"/>
      <c r="Q71" s="47"/>
      <c r="R71" s="47"/>
      <c r="S71" s="47"/>
      <c r="T71" s="50"/>
    </row>
    <row r="72" spans="2:20" ht="18.75">
      <c r="B72" s="6"/>
      <c r="C72" s="51"/>
      <c r="D72" s="53"/>
      <c r="E72" s="6"/>
      <c r="F72" s="6"/>
      <c r="G72" s="54"/>
      <c r="H72" s="54"/>
      <c r="I72" s="54"/>
      <c r="J72" s="56"/>
      <c r="K72" s="52"/>
      <c r="L72" s="52"/>
      <c r="M72" s="6"/>
      <c r="T72" s="52"/>
    </row>
    <row r="73" spans="2:20" ht="18.75">
      <c r="B73" s="6"/>
      <c r="C73" s="51"/>
      <c r="D73" s="53"/>
      <c r="E73" s="6"/>
      <c r="F73" s="6"/>
      <c r="G73" s="54"/>
      <c r="H73" s="54"/>
      <c r="I73" s="54"/>
      <c r="J73" s="56"/>
      <c r="K73" s="52"/>
      <c r="L73" s="52"/>
      <c r="M73" s="6"/>
      <c r="T73" s="52"/>
    </row>
    <row r="74" spans="2:20" ht="18.75">
      <c r="B74" s="6"/>
      <c r="C74" s="51"/>
      <c r="D74" s="51"/>
      <c r="E74" s="6"/>
      <c r="F74" s="6"/>
      <c r="G74" s="6"/>
      <c r="H74" s="6"/>
      <c r="I74" s="68"/>
      <c r="J74" s="56"/>
      <c r="K74" s="52"/>
      <c r="L74" s="52"/>
      <c r="M74" s="6"/>
      <c r="T74" s="52"/>
    </row>
    <row r="75" spans="2:20" ht="18.75">
      <c r="B75" s="6"/>
      <c r="C75" s="51"/>
      <c r="D75" s="51"/>
      <c r="E75" s="6"/>
      <c r="F75" s="6"/>
      <c r="G75" s="6"/>
      <c r="H75" s="6"/>
      <c r="I75" s="68"/>
      <c r="J75" s="56"/>
      <c r="K75" s="52"/>
      <c r="L75" s="52"/>
      <c r="M75" s="6"/>
      <c r="T75" s="52"/>
    </row>
    <row r="76" spans="2:20" ht="18.75">
      <c r="B76" s="6"/>
      <c r="C76" s="53"/>
      <c r="D76" s="53"/>
      <c r="E76" s="6"/>
      <c r="F76" s="6"/>
      <c r="G76" s="54"/>
      <c r="H76" s="54"/>
      <c r="I76" s="61"/>
      <c r="J76" s="56"/>
      <c r="K76" s="52"/>
      <c r="L76" s="52"/>
      <c r="M76" s="6"/>
      <c r="T76" s="52"/>
    </row>
    <row r="77" spans="2:20" ht="18.75">
      <c r="B77" s="6"/>
      <c r="C77" s="53"/>
      <c r="D77" s="53"/>
      <c r="E77" s="6"/>
      <c r="F77" s="6"/>
      <c r="G77" s="54"/>
      <c r="H77" s="54"/>
      <c r="I77" s="61"/>
      <c r="J77" s="56"/>
      <c r="K77" s="52"/>
      <c r="L77" s="52"/>
      <c r="M77" s="6"/>
      <c r="T77" s="52"/>
    </row>
    <row r="78" spans="2:20" ht="18.75">
      <c r="B78" s="6"/>
      <c r="C78" s="53"/>
      <c r="D78" s="51"/>
      <c r="E78" s="6"/>
      <c r="F78" s="6"/>
      <c r="G78" s="60"/>
      <c r="H78" s="6"/>
      <c r="I78" s="60"/>
      <c r="J78" s="56"/>
      <c r="K78" s="52"/>
      <c r="L78" s="52"/>
      <c r="M78" s="6"/>
      <c r="T78" s="52"/>
    </row>
    <row r="79" spans="2:20" ht="18.75">
      <c r="B79" s="6"/>
      <c r="C79" s="51"/>
      <c r="D79" s="51"/>
      <c r="E79" s="6"/>
      <c r="F79" s="6"/>
      <c r="G79" s="6"/>
      <c r="H79" s="6"/>
      <c r="I79" s="60"/>
      <c r="J79" s="56"/>
      <c r="K79" s="52"/>
      <c r="L79" s="52"/>
      <c r="M79" s="6"/>
      <c r="T79" s="52"/>
    </row>
    <row r="80" spans="2:20" ht="18.75">
      <c r="B80" s="6"/>
      <c r="C80" s="51"/>
      <c r="D80" s="53"/>
      <c r="E80" s="57"/>
      <c r="F80" s="57"/>
      <c r="G80" s="60"/>
      <c r="H80" s="6"/>
      <c r="I80" s="60"/>
      <c r="J80" s="56"/>
      <c r="K80" s="52"/>
      <c r="L80" s="52"/>
      <c r="M80" s="6"/>
      <c r="T80" s="52"/>
    </row>
    <row r="81" spans="2:20" ht="18.75">
      <c r="B81" s="6"/>
      <c r="C81" s="51"/>
      <c r="D81" s="53"/>
      <c r="E81" s="6"/>
      <c r="F81" s="57"/>
      <c r="G81" s="60"/>
      <c r="H81" s="62"/>
      <c r="I81" s="60"/>
      <c r="J81" s="56"/>
      <c r="K81" s="52"/>
      <c r="L81" s="52"/>
      <c r="M81" s="6"/>
      <c r="T81" s="52"/>
    </row>
    <row r="82" spans="2:20" ht="18.75">
      <c r="B82" s="6"/>
      <c r="C82" s="51"/>
      <c r="D82" s="53"/>
      <c r="E82" s="57"/>
      <c r="F82" s="57"/>
      <c r="G82" s="60"/>
      <c r="H82" s="6"/>
      <c r="I82" s="60"/>
      <c r="J82" s="56"/>
      <c r="K82" s="52"/>
      <c r="L82" s="52"/>
      <c r="M82" s="6"/>
      <c r="T82" s="52"/>
    </row>
    <row r="83" spans="2:20" ht="18.75">
      <c r="B83" s="6"/>
      <c r="C83" s="51"/>
      <c r="D83" s="53"/>
      <c r="E83" s="6"/>
      <c r="F83" s="57"/>
      <c r="G83" s="60"/>
      <c r="H83" s="62"/>
      <c r="I83" s="60"/>
      <c r="J83" s="56"/>
      <c r="K83" s="52"/>
      <c r="L83" s="52"/>
      <c r="M83" s="6"/>
      <c r="T83" s="52"/>
    </row>
    <row r="84" spans="2:20" ht="18.75">
      <c r="B84" s="6"/>
      <c r="C84" s="51"/>
      <c r="D84" s="53"/>
      <c r="E84" s="57"/>
      <c r="F84" s="57"/>
      <c r="G84" s="60"/>
      <c r="H84" s="62"/>
      <c r="I84" s="60"/>
      <c r="J84" s="56"/>
      <c r="K84" s="52"/>
      <c r="L84" s="52"/>
      <c r="M84" s="6"/>
      <c r="T84" s="52"/>
    </row>
    <row r="85" spans="2:20" ht="18.75">
      <c r="B85" s="6"/>
      <c r="C85" s="53"/>
      <c r="D85" s="53"/>
      <c r="E85" s="57"/>
      <c r="F85" s="57"/>
      <c r="G85" s="60"/>
      <c r="H85" s="62"/>
      <c r="I85" s="60"/>
      <c r="J85" s="56"/>
      <c r="K85" s="52"/>
      <c r="L85" s="52"/>
      <c r="M85" s="6"/>
      <c r="T85" s="52"/>
    </row>
    <row r="86" spans="2:20" ht="17.25" customHeight="1">
      <c r="B86" s="6"/>
      <c r="C86" s="51"/>
      <c r="D86" s="53"/>
      <c r="E86" s="63"/>
      <c r="F86" s="63"/>
      <c r="G86" s="60"/>
      <c r="H86" s="62"/>
      <c r="I86" s="60"/>
      <c r="J86" s="56"/>
      <c r="K86" s="52"/>
      <c r="L86" s="52"/>
      <c r="M86" s="6"/>
      <c r="T86" s="52"/>
    </row>
    <row r="87" spans="2:20" ht="18.75">
      <c r="B87" s="6"/>
      <c r="C87" s="51"/>
      <c r="D87" s="53"/>
      <c r="E87" s="57"/>
      <c r="F87" s="57"/>
      <c r="G87" s="60"/>
      <c r="H87" s="6"/>
      <c r="I87" s="60"/>
      <c r="J87" s="56"/>
      <c r="K87" s="52"/>
      <c r="L87" s="52"/>
      <c r="M87" s="6"/>
      <c r="T87" s="52"/>
    </row>
    <row r="88" spans="2:20" ht="18.75">
      <c r="B88" s="6"/>
      <c r="C88" s="53"/>
      <c r="D88" s="53"/>
      <c r="E88" s="64"/>
      <c r="F88" s="64"/>
      <c r="G88" s="57"/>
      <c r="H88" s="57"/>
      <c r="I88" s="65"/>
      <c r="J88" s="56"/>
      <c r="K88" s="52"/>
      <c r="L88" s="52"/>
      <c r="M88" s="6"/>
      <c r="N88" s="57"/>
    </row>
    <row r="89" spans="2:20" ht="18.75">
      <c r="B89" s="6"/>
      <c r="C89" s="57"/>
      <c r="D89" s="53"/>
      <c r="E89" s="63"/>
      <c r="F89" s="57"/>
      <c r="G89" s="57"/>
      <c r="H89" s="57"/>
      <c r="I89" s="66"/>
      <c r="J89" s="56"/>
      <c r="K89" s="52"/>
      <c r="L89" s="52"/>
      <c r="M89" s="6"/>
    </row>
    <row r="90" spans="2:20" ht="21">
      <c r="K90" s="67"/>
    </row>
  </sheetData>
  <autoFilter ref="B2:T2" xr:uid="{16BB51E5-1F82-432C-A530-F88BB1FC8E92}"/>
  <mergeCells count="1">
    <mergeCell ref="B1:M1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and Estimate 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Boy-IoT</dc:creator>
  <cp:keywords/>
  <dc:description/>
  <cp:lastModifiedBy>P360-1</cp:lastModifiedBy>
  <cp:revision/>
  <dcterms:created xsi:type="dcterms:W3CDTF">2023-07-06T09:53:55Z</dcterms:created>
  <dcterms:modified xsi:type="dcterms:W3CDTF">2024-06-06T09:27:01Z</dcterms:modified>
  <cp:category/>
  <cp:contentStatus/>
</cp:coreProperties>
</file>