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OY\WORK\32. FTS\"/>
    </mc:Choice>
  </mc:AlternateContent>
  <xr:revisionPtr revIDLastSave="0" documentId="13_ncr:1_{36388399-FC66-45F7-8C62-B5D4FD942999}" xr6:coauthVersionLast="47" xr6:coauthVersionMax="47" xr10:uidLastSave="{00000000-0000-0000-0000-000000000000}"/>
  <bookViews>
    <workbookView xWindow="28680" yWindow="-8730" windowWidth="29040" windowHeight="15840" activeTab="1" xr2:uid="{6ECA84BB-447B-4204-A800-30121D6C13C9}"/>
  </bookViews>
  <sheets>
    <sheet name="Equipment and Estimate time" sheetId="7" r:id="rId1"/>
    <sheet name="Labore cost" sheetId="9" r:id="rId2"/>
  </sheets>
  <externalReferences>
    <externalReference r:id="rId3"/>
    <externalReference r:id="rId4"/>
    <externalReference r:id="rId5"/>
    <externalReference r:id="rId6"/>
  </externalReferences>
  <definedNames>
    <definedName name="___KEY3" hidden="1">#REF!</definedName>
    <definedName name="__123Graph_A" hidden="1">[2]ﾀﾘﾌ!#REF!</definedName>
    <definedName name="__123Graph_B" hidden="1">[2]ﾀﾘﾌ!#REF!</definedName>
    <definedName name="__123Graph_C" hidden="1">[2]ﾀﾘﾌ!#REF!</definedName>
    <definedName name="__123Graph_D" hidden="1">'[3]SUM-AIR-Submit'!#REF!</definedName>
    <definedName name="__123Graph_E" hidden="1">'[4]Consolidated Cash Flow'!#REF!</definedName>
    <definedName name="__123Graph_F" hidden="1">'[4]Consolidated Cash Flow'!#REF!</definedName>
    <definedName name="__123Graph_X" hidden="1">[2]ﾀﾘﾌ!#REF!</definedName>
    <definedName name="__a1" hidden="1">#N/A</definedName>
    <definedName name="__b1" hidden="1">#N/A</definedName>
    <definedName name="__KEY3" hidden="1">#REF!</definedName>
    <definedName name="_2a1_" hidden="1">#N/A</definedName>
    <definedName name="_4b1_" hidden="1">#N/A</definedName>
    <definedName name="_a1" hidden="1">#N/A</definedName>
    <definedName name="_b1" hidden="1">#N/A</definedName>
    <definedName name="_Fill" hidden="1">#REF!</definedName>
    <definedName name="_xlnm._FilterDatabase" localSheetId="0" hidden="1">'Equipment and Estimate time'!$B$2:$T$2</definedName>
    <definedName name="_Key1" hidden="1">#REF!</definedName>
    <definedName name="_Key2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AA" hidden="1">{#N/A,#N/A,TRUE,"SUM";#N/A,#N/A,TRUE,"EE";#N/A,#N/A,TRUE,"AC";#N/A,#N/A,TRUE,"SN"}</definedName>
    <definedName name="aaaaaaaaaaaaaa" hidden="1">#N/A</definedName>
    <definedName name="aaag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bbb" hidden="1">[2]ﾀﾘﾌ!#REF!</definedName>
    <definedName name="BIGC" hidden="1">{#N/A,#N/A,TRUE,"Str.";#N/A,#N/A,TRUE,"Steel &amp; Roof";#N/A,#N/A,TRUE,"Arc.";#N/A,#N/A,TRUE,"Preliminary";#N/A,#N/A,TRUE,"Sum_Prelim"}</definedName>
    <definedName name="buhin" hidden="1">#REF!</definedName>
    <definedName name="buhin2" hidden="1">#REF!</definedName>
    <definedName name="buhin3" hidden="1">#REF!</definedName>
    <definedName name="CA" hidden="1">{#N/A,#N/A,TRUE,"SUM";#N/A,#N/A,TRUE,"EE";#N/A,#N/A,TRUE,"AC";#N/A,#N/A,TRUE,"SN"}</definedName>
    <definedName name="cccc" hidden="1">{#N/A,#N/A,TRUE,"SUM";#N/A,#N/A,TRUE,"EE";#N/A,#N/A,TRUE,"AC";#N/A,#N/A,TRUE,"SN"}</definedName>
    <definedName name="CSODJWO" hidden="1">{#N/A,#N/A,TRUE,"SUM";#N/A,#N/A,TRUE,"EE";#N/A,#N/A,TRUE,"AC";#N/A,#N/A,TRUE,"SN"}</definedName>
    <definedName name="da" hidden="1">{#N/A,#N/A,TRUE,"SUM";#N/A,#N/A,TRUE,"EE";#N/A,#N/A,TRUE,"AC";#N/A,#N/A,TRUE,"SN"}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hidden="1">{#N/A,#N/A,TRUE,"SUM";#N/A,#N/A,TRUE,"EE";#N/A,#N/A,TRUE,"AC";#N/A,#N/A,TRUE,"SN"}</definedName>
    <definedName name="DEWSLDW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hidden="1">{#N/A,#N/A,TRUE,"SUM";#N/A,#N/A,TRUE,"EE";#N/A,#N/A,TRUE,"AC";#N/A,#N/A,TRUE,"SN"}</definedName>
    <definedName name="dfs" hidden="1">{#N/A,#N/A,TRUE,"SUM";#N/A,#N/A,TRUE,"EE";#N/A,#N/A,TRUE,"AC";#N/A,#N/A,TRUE,"SN"}</definedName>
    <definedName name="DSJKLDE" hidden="1">{#N/A,#N/A,TRUE,"SUM";#N/A,#N/A,TRUE,"EE";#N/A,#N/A,TRUE,"AC";#N/A,#N/A,TRUE,"SN"}</definedName>
    <definedName name="DXC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WQ" hidden="1">{#N/A,#N/A,TRUE,"SUM";#N/A,#N/A,TRUE,"EE";#N/A,#N/A,TRUE,"AC";#N/A,#N/A,TRUE,"SN"}</definedName>
    <definedName name="FACTORY" hidden="1">{#N/A,#N/A,TRUE,"SUM";#N/A,#N/A,TRUE,"EE";#N/A,#N/A,TRUE,"AC";#N/A,#N/A,TRUE,"SN"}</definedName>
    <definedName name="fdfd" hidden="1">{#N/A,#N/A,TRUE,"SUM";#N/A,#N/A,TRUE,"EE";#N/A,#N/A,TRUE,"AC";#N/A,#N/A,TRUE,"SN"}</definedName>
    <definedName name="FDFDSF" hidden="1">{#N/A,#N/A,TRUE,"SUM";#N/A,#N/A,TRUE,"EE";#N/A,#N/A,TRUE,"AC";#N/A,#N/A,TRUE,"SN"}</definedName>
    <definedName name="fdfs" hidden="1">{#N/A,#N/A,TRUE,"SUM";#N/A,#N/A,TRUE,"EE";#N/A,#N/A,TRUE,"AC";#N/A,#N/A,TRUE,"SN"}</definedName>
    <definedName name="fdfsdfs" hidden="1">{#N/A,#N/A,TRUE,"SUM";#N/A,#N/A,TRUE,"EE";#N/A,#N/A,TRUE,"AC";#N/A,#N/A,TRUE,"SN"}</definedName>
    <definedName name="FF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hidden="1">{#N/A,#N/A,TRUE,"SUM";#N/A,#N/A,TRUE,"EE";#N/A,#N/A,TRUE,"AC";#N/A,#N/A,TRUE,"SN"}</definedName>
    <definedName name="FGH" hidden="1">{#N/A,#N/A,TRUE,"SUM";#N/A,#N/A,TRUE,"EE";#N/A,#N/A,TRUE,"AC";#N/A,#N/A,TRUE,"SN"}</definedName>
    <definedName name="FN" hidden="1">{#N/A,#N/A,TRUE,"SUM";#N/A,#N/A,TRUE,"EE";#N/A,#N/A,TRUE,"AC";#N/A,#N/A,TRUE,"SN"}</definedName>
    <definedName name="FSDFSDF" hidden="1">{#N/A,#N/A,TRUE,"SUM";#N/A,#N/A,TRUE,"EE";#N/A,#N/A,TRUE,"AC";#N/A,#N/A,TRUE,"SN"}</definedName>
    <definedName name="GFD" hidden="1">{#N/A,#N/A,TRUE,"SUM";#N/A,#N/A,TRUE,"EE";#N/A,#N/A,TRUE,"AC";#N/A,#N/A,TRUE,"SN"}</definedName>
    <definedName name="GG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hidden="1">{#N/A,#N/A,TRUE,"SUM";#N/A,#N/A,TRUE,"EE";#N/A,#N/A,TRUE,"AC";#N/A,#N/A,TRUE,"SN"}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hidden="1">{#N/A,#N/A,TRUE,"SUM";#N/A,#N/A,TRUE,"EE";#N/A,#N/A,TRUE,"AC";#N/A,#N/A,TRUE,"SN"}</definedName>
    <definedName name="I5I5I5I5I55I" hidden="1">#REF!</definedName>
    <definedName name="IKU" hidden="1">{#N/A,#N/A,TRUE,"SUM";#N/A,#N/A,TRUE,"EE";#N/A,#N/A,TRUE,"AC";#N/A,#N/A,TRUE,"SN"}</definedName>
    <definedName name="jjj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hidden="1">{#N/A,#N/A,TRUE,"SUM";#N/A,#N/A,TRUE,"EE";#N/A,#N/A,TRUE,"AC";#N/A,#N/A,TRUE,"SN"}</definedName>
    <definedName name="JUI" hidden="1">{#N/A,#N/A,TRUE,"SUM";#N/A,#N/A,TRUE,"EE";#N/A,#N/A,TRUE,"AC";#N/A,#N/A,TRUE,"SN"}</definedName>
    <definedName name="JUY" hidden="1">{#N/A,#N/A,TRUE,"SUM";#N/A,#N/A,TRUE,"EE";#N/A,#N/A,TRUE,"AC";#N/A,#N/A,TRUE,"SN"}</definedName>
    <definedName name="KML" hidden="1">{#N/A,#N/A,TRUE,"SUM";#N/A,#N/A,TRUE,"EE";#N/A,#N/A,TRUE,"AC";#N/A,#N/A,TRUE,"SN"}</definedName>
    <definedName name="kmlk" hidden="1">{#N/A,#N/A,TRUE,"SUM";#N/A,#N/A,TRUE,"EE";#N/A,#N/A,TRUE,"AC";#N/A,#N/A,TRUE,"SN"}</definedName>
    <definedName name="ＬＥ能力設定根拠" hidden="1">#REF!</definedName>
    <definedName name="LKJ" hidden="1">{#N/A,#N/A,TRUE,"SUM";#N/A,#N/A,TRUE,"EE";#N/A,#N/A,TRUE,"AC";#N/A,#N/A,TRUE,"SN"}</definedName>
    <definedName name="LP" hidden="1">{#N/A,#N/A,TRUE,"SUM";#N/A,#N/A,TRUE,"EE";#N/A,#N/A,TRUE,"AC";#N/A,#N/A,TRUE,"SN"}</definedName>
    <definedName name="MGG原価表" hidden="1">#REF!</definedName>
    <definedName name="Nd" hidden="1">#N/A</definedName>
    <definedName name="new" hidden="1">{#N/A,#N/A,TRUE,"SUM";#N/A,#N/A,TRUE,"EE";#N/A,#N/A,TRUE,"AC";#N/A,#N/A,TRUE,"SN"}</definedName>
    <definedName name="Nf" hidden="1">#N/A</definedName>
    <definedName name="Panel" hidden="1">{#N/A,#N/A,TRUE,"SUM";#N/A,#N/A,TRUE,"EE";#N/A,#N/A,TRUE,"AC";#N/A,#N/A,TRUE,"SN"}</definedName>
    <definedName name="PL" hidden="1">{#N/A,#N/A,TRUE,"SUM";#N/A,#N/A,TRUE,"EE";#N/A,#N/A,TRUE,"AC";#N/A,#N/A,TRUE,"SN"}</definedName>
    <definedName name="PL.xls" hidden="1">{#N/A,#N/A,TRUE,"SUM";#N/A,#N/A,TRUE,"EE";#N/A,#N/A,TRUE,"AC";#N/A,#N/A,TRUE,"SN"}</definedName>
    <definedName name="Plan" hidden="1">{#N/A,#N/A,TRUE,"SUM";#N/A,#N/A,TRUE,"EE";#N/A,#N/A,TRUE,"AC";#N/A,#N/A,TRUE,"SN"}</definedName>
    <definedName name="pri" hidden="1">{#N/A,#N/A,TRUE,"Str.";#N/A,#N/A,TRUE,"Steel &amp; Roof";#N/A,#N/A,TRUE,"Arc.";#N/A,#N/A,TRUE,"Preliminary";#N/A,#N/A,TRUE,"Sum_Prelim"}</definedName>
    <definedName name="Q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S" hidden="1">{#N/A,#N/A,TRUE,"SUM";#N/A,#N/A,TRUE,"EE";#N/A,#N/A,TRUE,"AC";#N/A,#N/A,TRUE,"SN"}</definedName>
    <definedName name="summar" hidden="1">{#N/A,#N/A,TRUE,"SUM";#N/A,#N/A,TRUE,"EE";#N/A,#N/A,TRUE,"AC";#N/A,#N/A,TRUE,"SN"}</definedName>
    <definedName name="TRE" hidden="1">{#N/A,#N/A,TRUE,"SUM";#N/A,#N/A,TRUE,"EE";#N/A,#N/A,TRUE,"AC";#N/A,#N/A,TRUE,"SN"}</definedName>
    <definedName name="UJN" hidden="1">{#N/A,#N/A,TRUE,"SUM";#N/A,#N/A,TRUE,"EE";#N/A,#N/A,TRUE,"AC";#N/A,#N/A,TRUE,"SN"}</definedName>
    <definedName name="utility" hidden="1">{#N/A,#N/A,TRUE,"SUM";#N/A,#N/A,TRUE,"EE";#N/A,#N/A,TRUE,"AC";#N/A,#N/A,TRUE,"SN"}</definedName>
    <definedName name="UYT" hidden="1">{#N/A,#N/A,TRUE,"Str.";#N/A,#N/A,TRUE,"Steel &amp; Roof";#N/A,#N/A,TRUE,"Arc.";#N/A,#N/A,TRUE,"Preliminary";#N/A,#N/A,TRUE,"Sum_Prelim"}</definedName>
    <definedName name="VBN" hidden="1">{#N/A,#N/A,TRUE,"SUM";#N/A,#N/A,TRUE,"EE";#N/A,#N/A,TRUE,"AC";#N/A,#N/A,TRUE,"SN"}</definedName>
    <definedName name="VEN" hidden="1">{#N/A,#N/A,TRUE,"SUM";#N/A,#N/A,TRUE,"EE";#N/A,#N/A,TRUE,"AC";#N/A,#N/A,TRUE,"SN"}</definedName>
    <definedName name="vvvvvvvvvvvvvvvv" hidden="1">#REF!</definedName>
    <definedName name="wrn.A." hidden="1">{#N/A,#N/A,TRUE,"SUM";#N/A,#N/A,TRUE,"EE";#N/A,#N/A,TRUE,"AC";#N/A,#N/A,TRUE,"SN"}</definedName>
    <definedName name="wrn.BILLS._.OF._.QUANTITY." hidden="1">{#N/A,#N/A,TRUE,"Str.";#N/A,#N/A,TRUE,"Steel &amp; Roof";#N/A,#N/A,TRUE,"Arc.";#N/A,#N/A,TRUE,"Preliminary";#N/A,#N/A,TRUE,"Sum_Prelim"}</definedName>
    <definedName name="www" hidden="1">{#N/A,#N/A,TRUE,"SUM";#N/A,#N/A,TRUE,"EE";#N/A,#N/A,TRUE,"AC";#N/A,#N/A,TRUE,"SN"}</definedName>
    <definedName name="wwwwwwwwwwww" hidden="1">#N/A</definedName>
    <definedName name="XXX" hidden="1">{#N/A,#N/A,TRUE,"SUM";#N/A,#N/A,TRUE,"EE";#N/A,#N/A,TRUE,"AC";#N/A,#N/A,TRUE,"SN"}</definedName>
    <definedName name="YHJVN" hidden="1">#REF!</definedName>
    <definedName name="YHN" hidden="1">{#N/A,#N/A,TRUE,"SUM";#N/A,#N/A,TRUE,"EE";#N/A,#N/A,TRUE,"AC";#N/A,#N/A,TRUE,"SN"}</definedName>
    <definedName name="zzzz" hidden="1">#REF!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hidden="1">#REF!</definedName>
    <definedName name="変更" hidden="1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0" i="7" l="1"/>
  <c r="K11" i="7"/>
  <c r="C10" i="9"/>
  <c r="K3" i="7" l="1"/>
  <c r="K12" i="7"/>
  <c r="K13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O2" authorId="0" shapeId="0" xr:uid="{D11CBBC0-C2EF-401A-B370-61E207F8A45B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Status
- Waiting Approve
- Already Approved</t>
        </r>
      </text>
    </comment>
  </commentList>
</comments>
</file>

<file path=xl/sharedStrings.xml><?xml version="1.0" encoding="utf-8"?>
<sst xmlns="http://schemas.openxmlformats.org/spreadsheetml/2006/main" count="100" uniqueCount="55">
  <si>
    <t>-</t>
  </si>
  <si>
    <t>KEYENCE</t>
  </si>
  <si>
    <t>Sefety cost</t>
  </si>
  <si>
    <t>TOMAS TECH</t>
  </si>
  <si>
    <t>Labore cost</t>
  </si>
  <si>
    <t>Item</t>
  </si>
  <si>
    <t>Model / Part Number</t>
  </si>
  <si>
    <t>Discription</t>
  </si>
  <si>
    <t>Suppier</t>
  </si>
  <si>
    <t>Brand</t>
  </si>
  <si>
    <t>Lead Time</t>
  </si>
  <si>
    <t>Quote Rev.</t>
  </si>
  <si>
    <t>Unit price</t>
  </si>
  <si>
    <t>Quantity</t>
  </si>
  <si>
    <t>Total (BATH)</t>
  </si>
  <si>
    <t>Unit</t>
  </si>
  <si>
    <t>Installation Point</t>
  </si>
  <si>
    <t>Catagory</t>
  </si>
  <si>
    <t>PO Status</t>
  </si>
  <si>
    <t>PO Number</t>
  </si>
  <si>
    <t>Delivery day</t>
  </si>
  <si>
    <t>Date of use</t>
  </si>
  <si>
    <t>Status</t>
  </si>
  <si>
    <t>Remark</t>
  </si>
  <si>
    <t>Set</t>
  </si>
  <si>
    <t>Day</t>
  </si>
  <si>
    <t xml:space="preserve">Estimate cost and Labore cost of Data machine monitoring system for FTS </t>
  </si>
  <si>
    <t>KV-7500</t>
  </si>
  <si>
    <t>KV-8000(SO)</t>
  </si>
  <si>
    <t>KV-XD02</t>
  </si>
  <si>
    <t>KV-XL402</t>
  </si>
  <si>
    <t>PLC Module</t>
  </si>
  <si>
    <t>Monitor module</t>
  </si>
  <si>
    <t>RS232 Module</t>
  </si>
  <si>
    <t>Machine 1</t>
  </si>
  <si>
    <t>Machine 2</t>
  </si>
  <si>
    <t>KV-PU1</t>
  </si>
  <si>
    <t>Power Supply 24VCD  3A</t>
  </si>
  <si>
    <t>Location</t>
  </si>
  <si>
    <t>day</t>
  </si>
  <si>
    <t>office</t>
  </si>
  <si>
    <t>Test system</t>
  </si>
  <si>
    <t>Support</t>
  </si>
  <si>
    <t>out site</t>
  </si>
  <si>
    <t>SUM</t>
  </si>
  <si>
    <t xml:space="preserve">Data machine monitoring system for FTS </t>
  </si>
  <si>
    <t>Install program</t>
  </si>
  <si>
    <t>Concept design</t>
  </si>
  <si>
    <t>Debug for find trigger bit</t>
  </si>
  <si>
    <t>Program design and devoloper</t>
  </si>
  <si>
    <t>Dashboard design</t>
  </si>
  <si>
    <t>Labore cost in side 15 Day</t>
  </si>
  <si>
    <t>15</t>
  </si>
  <si>
    <t>7</t>
  </si>
  <si>
    <t>Labore cost out side 7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</si>
</sst>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 indent="1"/>
    </xf>
    <xf numFmtId="0" fontId="3" fillId="0" borderId="1" xfId="0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43" fontId="4" fillId="0" borderId="1" xfId="3" applyFont="1" applyBorder="1" applyAlignment="1">
      <alignment horizontal="center" vertical="center"/>
    </xf>
    <xf numFmtId="0" fontId="3" fillId="0" borderId="0" xfId="2" applyFont="1" applyAlignment="1">
      <alignment horizontal="center"/>
    </xf>
    <xf numFmtId="43" fontId="3" fillId="0" borderId="0" xfId="3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/>
    <xf numFmtId="164" fontId="3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horizontal="center"/>
    </xf>
    <xf numFmtId="43" fontId="5" fillId="2" borderId="3" xfId="2" applyNumberFormat="1" applyFont="1" applyFill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43" fontId="4" fillId="0" borderId="1" xfId="1" applyFont="1" applyFill="1" applyBorder="1" applyAlignment="1">
      <alignment horizontal="right" vertical="center"/>
    </xf>
    <xf numFmtId="0" fontId="6" fillId="3" borderId="6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43" fontId="6" fillId="3" borderId="2" xfId="3" applyFont="1" applyFill="1" applyBorder="1" applyAlignment="1">
      <alignment horizontal="center" vertical="center"/>
    </xf>
    <xf numFmtId="164" fontId="6" fillId="3" borderId="2" xfId="3" applyNumberFormat="1" applyFont="1" applyFill="1" applyBorder="1" applyAlignment="1">
      <alignment horizontal="center" vertical="center"/>
    </xf>
    <xf numFmtId="0" fontId="6" fillId="3" borderId="7" xfId="2" applyFont="1" applyFill="1" applyBorder="1" applyAlignment="1">
      <alignment horizontal="center" vertical="center"/>
    </xf>
    <xf numFmtId="43" fontId="4" fillId="0" borderId="1" xfId="3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/>
    <xf numFmtId="0" fontId="2" fillId="0" borderId="4" xfId="2" applyFont="1" applyBorder="1" applyAlignment="1">
      <alignment horizontal="left" vertical="center"/>
    </xf>
    <xf numFmtId="43" fontId="4" fillId="0" borderId="2" xfId="3" applyFont="1" applyBorder="1" applyAlignment="1">
      <alignment horizontal="center" vertical="center"/>
    </xf>
    <xf numFmtId="43" fontId="4" fillId="0" borderId="5" xfId="3" applyFont="1" applyBorder="1" applyAlignment="1">
      <alignment horizontal="center" vertical="center"/>
    </xf>
    <xf numFmtId="43" fontId="4" fillId="0" borderId="3" xfId="3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9" fontId="3" fillId="0" borderId="2" xfId="3" applyNumberFormat="1" applyFont="1" applyBorder="1" applyAlignment="1">
      <alignment horizontal="center" vertical="center"/>
    </xf>
    <xf numFmtId="49" fontId="3" fillId="0" borderId="5" xfId="3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10" fillId="0" borderId="10" xfId="0" applyFont="1" applyBorder="1" applyAlignment="1">
      <alignment horizontal="center"/>
    </xf>
  </cellXfs>
  <cellStyles count="4">
    <cellStyle name="Comma" xfId="1" builtinId="3"/>
    <cellStyle name="Comma 2" xfId="3" xr:uid="{5DF1D51B-1483-40B2-81A3-E3E37E4C15A5}"/>
    <cellStyle name="Normal" xfId="0" builtinId="0"/>
    <cellStyle name="Normal 2" xfId="2" xr:uid="{563FCA24-BE52-453D-A9D1-39D68C6693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BOY\WORK\32.%20FTS\Estimate%20cost%20Schedule%20Project%20%20IOT%20web%20monitoring%20FTS_R1.xlsx" TargetMode="External"/><Relationship Id="rId1" Type="http://schemas.openxmlformats.org/officeDocument/2006/relationships/externalLinkPath" Target="Estimate%20cost%20Schedule%20Project%20%20IOT%20web%20monitoring%20FTS_R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quipment"/>
      <sheetName val="Schedule"/>
      <sheetName val="Labore cost"/>
      <sheetName val="Concept Design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51E5-1F82-432C-A530-F88BB1FC8E92}">
  <dimension ref="B1:T13"/>
  <sheetViews>
    <sheetView zoomScale="70" zoomScaleNormal="70" workbookViewId="0">
      <selection activeCell="D49" sqref="D49"/>
    </sheetView>
  </sheetViews>
  <sheetFormatPr defaultRowHeight="15" x14ac:dyDescent="0.25"/>
  <cols>
    <col min="1" max="1" width="5.85546875" customWidth="1"/>
    <col min="2" max="2" width="11.7109375" bestFit="1" customWidth="1"/>
    <col min="3" max="3" width="33" bestFit="1" customWidth="1"/>
    <col min="4" max="4" width="39.5703125" bestFit="1" customWidth="1"/>
    <col min="5" max="5" width="20.28515625" style="12" bestFit="1" customWidth="1"/>
    <col min="6" max="6" width="19.28515625" style="12" bestFit="1" customWidth="1"/>
    <col min="7" max="7" width="19.5703125" style="12" bestFit="1" customWidth="1"/>
    <col min="8" max="8" width="20" style="12" bestFit="1" customWidth="1"/>
    <col min="9" max="9" width="20.140625" bestFit="1" customWidth="1"/>
    <col min="10" max="10" width="18.7109375" style="16" bestFit="1" customWidth="1"/>
    <col min="11" max="11" width="23.85546875" bestFit="1" customWidth="1"/>
    <col min="12" max="12" width="32" style="13" bestFit="1" customWidth="1"/>
    <col min="13" max="13" width="24" customWidth="1"/>
    <col min="14" max="14" width="18.28515625" bestFit="1" customWidth="1"/>
    <col min="15" max="15" width="19.28515625" style="13" bestFit="1" customWidth="1"/>
    <col min="16" max="16" width="21.85546875" bestFit="1" customWidth="1"/>
    <col min="17" max="17" width="17.5703125" customWidth="1"/>
    <col min="18" max="18" width="16.5703125" bestFit="1" customWidth="1"/>
    <col min="19" max="19" width="17" customWidth="1"/>
    <col min="20" max="20" width="17.85546875" customWidth="1"/>
  </cols>
  <sheetData>
    <row r="1" spans="2:20" ht="26.25" x14ac:dyDescent="0.25">
      <c r="B1" s="30" t="s">
        <v>26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2:20" ht="21" x14ac:dyDescent="0.35">
      <c r="B2" s="21" t="s">
        <v>5</v>
      </c>
      <c r="C2" s="22" t="s">
        <v>6</v>
      </c>
      <c r="D2" s="22" t="s">
        <v>7</v>
      </c>
      <c r="E2" s="22" t="s">
        <v>8</v>
      </c>
      <c r="F2" s="22" t="s">
        <v>9</v>
      </c>
      <c r="G2" s="22" t="s">
        <v>10</v>
      </c>
      <c r="H2" s="22" t="s">
        <v>11</v>
      </c>
      <c r="I2" s="23" t="s">
        <v>12</v>
      </c>
      <c r="J2" s="24" t="s">
        <v>13</v>
      </c>
      <c r="K2" s="23" t="s">
        <v>14</v>
      </c>
      <c r="L2" s="23" t="s">
        <v>15</v>
      </c>
      <c r="M2" s="22" t="s">
        <v>16</v>
      </c>
      <c r="N2" s="22" t="s">
        <v>17</v>
      </c>
      <c r="O2" s="22" t="s">
        <v>18</v>
      </c>
      <c r="P2" s="22" t="s">
        <v>19</v>
      </c>
      <c r="Q2" s="22" t="s">
        <v>20</v>
      </c>
      <c r="R2" s="22" t="s">
        <v>21</v>
      </c>
      <c r="S2" s="25" t="s">
        <v>22</v>
      </c>
      <c r="T2" s="27" t="s">
        <v>23</v>
      </c>
    </row>
    <row r="3" spans="2:20" ht="18.75" x14ac:dyDescent="0.25">
      <c r="B3" s="2">
        <v>1</v>
      </c>
      <c r="C3" s="2" t="s">
        <v>28</v>
      </c>
      <c r="D3" s="3" t="s">
        <v>31</v>
      </c>
      <c r="E3" s="2" t="s">
        <v>1</v>
      </c>
      <c r="F3" s="2" t="s">
        <v>1</v>
      </c>
      <c r="G3" s="34"/>
      <c r="H3" s="34"/>
      <c r="I3" s="34"/>
      <c r="J3" s="38">
        <v>1</v>
      </c>
      <c r="K3" s="31">
        <f t="shared" ref="K3" si="0">I3*J3</f>
        <v>0</v>
      </c>
      <c r="L3" s="31" t="s">
        <v>24</v>
      </c>
      <c r="M3" s="34" t="s">
        <v>34</v>
      </c>
      <c r="N3" s="14"/>
      <c r="O3" s="28"/>
      <c r="P3" s="14"/>
      <c r="Q3" s="14"/>
      <c r="R3" s="14"/>
      <c r="S3" s="14"/>
      <c r="T3" s="9"/>
    </row>
    <row r="4" spans="2:20" ht="18.75" x14ac:dyDescent="0.25">
      <c r="B4" s="2">
        <v>2</v>
      </c>
      <c r="C4" s="2" t="s">
        <v>29</v>
      </c>
      <c r="D4" s="3" t="s">
        <v>32</v>
      </c>
      <c r="E4" s="2" t="s">
        <v>1</v>
      </c>
      <c r="F4" s="2" t="s">
        <v>1</v>
      </c>
      <c r="G4" s="35"/>
      <c r="H4" s="35"/>
      <c r="I4" s="35"/>
      <c r="J4" s="39"/>
      <c r="K4" s="32"/>
      <c r="L4" s="32"/>
      <c r="M4" s="35"/>
      <c r="N4" s="14"/>
      <c r="O4" s="28"/>
      <c r="P4" s="14"/>
      <c r="Q4" s="14"/>
      <c r="R4" s="14"/>
      <c r="S4" s="14"/>
      <c r="T4" s="9"/>
    </row>
    <row r="5" spans="2:20" ht="18.75" x14ac:dyDescent="0.25">
      <c r="B5" s="2">
        <v>3</v>
      </c>
      <c r="C5" s="2" t="s">
        <v>30</v>
      </c>
      <c r="D5" s="4" t="s">
        <v>33</v>
      </c>
      <c r="E5" s="2" t="s">
        <v>1</v>
      </c>
      <c r="F5" s="2" t="s">
        <v>1</v>
      </c>
      <c r="G5" s="35"/>
      <c r="H5" s="35"/>
      <c r="I5" s="35"/>
      <c r="J5" s="39"/>
      <c r="K5" s="32"/>
      <c r="L5" s="32"/>
      <c r="M5" s="35"/>
      <c r="N5" s="14"/>
      <c r="O5" s="28"/>
      <c r="P5" s="14"/>
      <c r="Q5" s="14"/>
      <c r="R5" s="14"/>
      <c r="S5" s="14"/>
      <c r="T5" s="9"/>
    </row>
    <row r="6" spans="2:20" ht="18.75" x14ac:dyDescent="0.25">
      <c r="B6" s="2">
        <v>4</v>
      </c>
      <c r="C6" s="2" t="s">
        <v>36</v>
      </c>
      <c r="D6" s="4" t="s">
        <v>37</v>
      </c>
      <c r="E6" s="2" t="s">
        <v>1</v>
      </c>
      <c r="F6" s="2" t="s">
        <v>1</v>
      </c>
      <c r="G6" s="36"/>
      <c r="H6" s="36"/>
      <c r="I6" s="36"/>
      <c r="J6" s="39"/>
      <c r="K6" s="33"/>
      <c r="L6" s="33"/>
      <c r="M6" s="36"/>
      <c r="N6" s="14"/>
      <c r="O6" s="28"/>
      <c r="P6" s="14"/>
      <c r="Q6" s="14"/>
      <c r="R6" s="14"/>
      <c r="S6" s="14"/>
      <c r="T6" s="9"/>
    </row>
    <row r="7" spans="2:20" ht="18.75" x14ac:dyDescent="0.25">
      <c r="B7" s="2">
        <v>5</v>
      </c>
      <c r="C7" s="5" t="s">
        <v>27</v>
      </c>
      <c r="D7" s="3" t="s">
        <v>31</v>
      </c>
      <c r="E7" s="2" t="s">
        <v>1</v>
      </c>
      <c r="F7" s="2" t="s">
        <v>1</v>
      </c>
      <c r="G7" s="34"/>
      <c r="H7" s="34"/>
      <c r="I7" s="34"/>
      <c r="J7" s="37">
        <v>1</v>
      </c>
      <c r="K7" s="34"/>
      <c r="L7" s="31"/>
      <c r="M7" s="34" t="s">
        <v>35</v>
      </c>
      <c r="N7" s="14"/>
      <c r="O7" s="28"/>
      <c r="P7" s="28"/>
      <c r="Q7" s="14"/>
      <c r="R7" s="14"/>
      <c r="S7" s="14"/>
      <c r="T7" s="9"/>
    </row>
    <row r="8" spans="2:20" ht="18.75" x14ac:dyDescent="0.25">
      <c r="B8" s="2">
        <v>6</v>
      </c>
      <c r="C8" s="2" t="s">
        <v>30</v>
      </c>
      <c r="D8" s="4" t="s">
        <v>33</v>
      </c>
      <c r="E8" s="2" t="s">
        <v>1</v>
      </c>
      <c r="F8" s="2" t="s">
        <v>1</v>
      </c>
      <c r="G8" s="35"/>
      <c r="H8" s="35"/>
      <c r="I8" s="35"/>
      <c r="J8" s="37"/>
      <c r="K8" s="35"/>
      <c r="L8" s="32"/>
      <c r="M8" s="35"/>
      <c r="N8" s="14"/>
      <c r="O8" s="28"/>
      <c r="P8" s="14"/>
      <c r="Q8" s="14"/>
      <c r="R8" s="14"/>
      <c r="S8" s="14"/>
      <c r="T8" s="29"/>
    </row>
    <row r="9" spans="2:20" ht="18.75" x14ac:dyDescent="0.25">
      <c r="B9" s="2">
        <v>7</v>
      </c>
      <c r="C9" s="2" t="s">
        <v>36</v>
      </c>
      <c r="D9" s="4" t="s">
        <v>37</v>
      </c>
      <c r="E9" s="2" t="s">
        <v>1</v>
      </c>
      <c r="F9" s="2" t="s">
        <v>1</v>
      </c>
      <c r="G9" s="36"/>
      <c r="H9" s="36"/>
      <c r="I9" s="36"/>
      <c r="J9" s="37"/>
      <c r="K9" s="36"/>
      <c r="L9" s="33"/>
      <c r="M9" s="36"/>
      <c r="N9" s="14"/>
      <c r="O9" s="28"/>
      <c r="P9" s="14"/>
      <c r="Q9" s="14"/>
      <c r="R9" s="14"/>
      <c r="S9" s="14"/>
      <c r="T9" s="29"/>
    </row>
    <row r="10" spans="2:20" ht="18.75" x14ac:dyDescent="0.25">
      <c r="B10" s="2">
        <v>8</v>
      </c>
      <c r="C10" s="5" t="s">
        <v>0</v>
      </c>
      <c r="D10" s="4" t="s">
        <v>51</v>
      </c>
      <c r="E10" s="19" t="s">
        <v>3</v>
      </c>
      <c r="F10" s="19" t="s">
        <v>3</v>
      </c>
      <c r="G10" s="5" t="s">
        <v>0</v>
      </c>
      <c r="H10" s="5" t="s">
        <v>0</v>
      </c>
      <c r="I10" s="20">
        <v>0</v>
      </c>
      <c r="J10" s="18" t="s">
        <v>52</v>
      </c>
      <c r="K10" s="9">
        <f t="shared" ref="K10:K11" si="1">I10*J10</f>
        <v>0</v>
      </c>
      <c r="L10" s="26" t="s">
        <v>25</v>
      </c>
      <c r="M10" s="2"/>
      <c r="N10" s="5" t="s">
        <v>4</v>
      </c>
      <c r="O10" s="28"/>
      <c r="P10" s="14"/>
      <c r="Q10" s="14"/>
      <c r="R10" s="14"/>
      <c r="S10" s="14"/>
      <c r="T10" s="14"/>
    </row>
    <row r="11" spans="2:20" ht="18.75" x14ac:dyDescent="0.25">
      <c r="B11" s="2">
        <v>9</v>
      </c>
      <c r="C11" s="5" t="s">
        <v>0</v>
      </c>
      <c r="D11" s="4" t="s">
        <v>54</v>
      </c>
      <c r="E11" s="19" t="s">
        <v>3</v>
      </c>
      <c r="F11" s="19" t="s">
        <v>3</v>
      </c>
      <c r="G11" s="5" t="s">
        <v>0</v>
      </c>
      <c r="H11" s="5" t="s">
        <v>0</v>
      </c>
      <c r="I11" s="20">
        <v>0</v>
      </c>
      <c r="J11" s="18" t="s">
        <v>53</v>
      </c>
      <c r="K11" s="9">
        <f t="shared" si="1"/>
        <v>0</v>
      </c>
      <c r="L11" s="26" t="s">
        <v>25</v>
      </c>
      <c r="M11" s="2"/>
      <c r="N11" s="5" t="s">
        <v>4</v>
      </c>
      <c r="O11" s="28"/>
      <c r="P11" s="14"/>
      <c r="Q11" s="14"/>
      <c r="R11" s="14"/>
      <c r="S11" s="14"/>
      <c r="T11" s="14"/>
    </row>
    <row r="12" spans="2:20" ht="18.75" x14ac:dyDescent="0.25">
      <c r="B12" s="2">
        <v>10</v>
      </c>
      <c r="C12" s="5" t="s">
        <v>0</v>
      </c>
      <c r="D12" s="4" t="s">
        <v>2</v>
      </c>
      <c r="E12" s="7" t="s">
        <v>0</v>
      </c>
      <c r="F12" s="5" t="s">
        <v>0</v>
      </c>
      <c r="G12" s="5" t="s">
        <v>0</v>
      </c>
      <c r="H12" s="5"/>
      <c r="I12" s="6">
        <v>10000</v>
      </c>
      <c r="J12" s="18">
        <v>1</v>
      </c>
      <c r="K12" s="9">
        <f t="shared" ref="K12" si="2">I12*J12</f>
        <v>10000</v>
      </c>
      <c r="L12" s="26"/>
      <c r="M12" s="2"/>
      <c r="N12" s="14"/>
      <c r="O12" s="28"/>
      <c r="P12" s="14"/>
      <c r="Q12" s="14"/>
      <c r="R12" s="14"/>
      <c r="S12" s="14"/>
      <c r="T12" s="14"/>
    </row>
    <row r="13" spans="2:20" ht="21" x14ac:dyDescent="0.3">
      <c r="B13" s="10"/>
      <c r="C13" s="1"/>
      <c r="D13" s="1"/>
      <c r="E13" s="10"/>
      <c r="F13" s="10"/>
      <c r="G13" s="10"/>
      <c r="H13" s="10"/>
      <c r="I13" s="11"/>
      <c r="J13" s="15"/>
      <c r="K13" s="17">
        <f>SUM(K3:K12)</f>
        <v>10000</v>
      </c>
      <c r="L13" s="8"/>
    </row>
  </sheetData>
  <autoFilter ref="B2:T2" xr:uid="{16BB51E5-1F82-432C-A530-F88BB1FC8E92}"/>
  <mergeCells count="15">
    <mergeCell ref="G3:G6"/>
    <mergeCell ref="H3:H6"/>
    <mergeCell ref="I3:I6"/>
    <mergeCell ref="J3:J6"/>
    <mergeCell ref="K3:K6"/>
    <mergeCell ref="L3:L6"/>
    <mergeCell ref="M3:M6"/>
    <mergeCell ref="M7:M9"/>
    <mergeCell ref="L7:L9"/>
    <mergeCell ref="K7:K9"/>
    <mergeCell ref="J7:J9"/>
    <mergeCell ref="I7:I9"/>
    <mergeCell ref="H7:H9"/>
    <mergeCell ref="G7:G9"/>
    <mergeCell ref="B1:M1"/>
  </mergeCell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F6513-E522-47B6-A06E-0C91E1900620}">
  <dimension ref="B2:F10"/>
  <sheetViews>
    <sheetView tabSelected="1" zoomScale="190" zoomScaleNormal="190" workbookViewId="0">
      <selection activeCell="B12" sqref="B12"/>
    </sheetView>
  </sheetViews>
  <sheetFormatPr defaultRowHeight="15" x14ac:dyDescent="0.25"/>
  <cols>
    <col min="2" max="2" width="51.42578125" bestFit="1" customWidth="1"/>
    <col min="3" max="3" width="6" style="13" customWidth="1"/>
    <col min="4" max="4" width="5.7109375" style="13" customWidth="1"/>
    <col min="5" max="5" width="8.42578125" style="13" bestFit="1" customWidth="1"/>
    <col min="6" max="6" width="49.5703125" bestFit="1" customWidth="1"/>
    <col min="7" max="7" width="13.7109375" bestFit="1" customWidth="1"/>
    <col min="8" max="8" width="50" bestFit="1" customWidth="1"/>
    <col min="9" max="9" width="3.85546875" customWidth="1"/>
    <col min="10" max="10" width="3.140625" bestFit="1" customWidth="1"/>
    <col min="11" max="11" width="4.140625" bestFit="1" customWidth="1"/>
  </cols>
  <sheetData>
    <row r="2" spans="2:6" x14ac:dyDescent="0.25">
      <c r="B2" s="40" t="s">
        <v>45</v>
      </c>
      <c r="C2" s="14"/>
      <c r="D2" s="14"/>
      <c r="E2" s="41" t="s">
        <v>38</v>
      </c>
      <c r="F2" s="28" t="s">
        <v>23</v>
      </c>
    </row>
    <row r="3" spans="2:6" x14ac:dyDescent="0.25">
      <c r="B3" s="14" t="s">
        <v>47</v>
      </c>
      <c r="C3" s="28">
        <v>5</v>
      </c>
      <c r="D3" s="28" t="s">
        <v>39</v>
      </c>
      <c r="E3" s="28" t="s">
        <v>40</v>
      </c>
      <c r="F3" s="14"/>
    </row>
    <row r="4" spans="2:6" x14ac:dyDescent="0.25">
      <c r="B4" s="14" t="s">
        <v>49</v>
      </c>
      <c r="C4" s="28">
        <v>5</v>
      </c>
      <c r="D4" s="28" t="s">
        <v>39</v>
      </c>
      <c r="E4" s="28" t="s">
        <v>40</v>
      </c>
      <c r="F4" s="14"/>
    </row>
    <row r="5" spans="2:6" x14ac:dyDescent="0.25">
      <c r="B5" s="42" t="s">
        <v>50</v>
      </c>
      <c r="C5" s="28">
        <v>5</v>
      </c>
      <c r="D5" s="28" t="s">
        <v>39</v>
      </c>
      <c r="E5" s="28" t="s">
        <v>40</v>
      </c>
      <c r="F5" s="14"/>
    </row>
    <row r="6" spans="2:6" x14ac:dyDescent="0.25">
      <c r="B6" s="42" t="s">
        <v>46</v>
      </c>
      <c r="C6" s="28">
        <v>2</v>
      </c>
      <c r="D6" s="28" t="s">
        <v>39</v>
      </c>
      <c r="E6" s="28" t="s">
        <v>43</v>
      </c>
      <c r="F6" s="14"/>
    </row>
    <row r="7" spans="2:6" x14ac:dyDescent="0.25">
      <c r="B7" s="42" t="s">
        <v>48</v>
      </c>
      <c r="C7" s="28">
        <v>1</v>
      </c>
      <c r="D7" s="28" t="s">
        <v>39</v>
      </c>
      <c r="E7" s="28" t="s">
        <v>43</v>
      </c>
      <c r="F7" s="14"/>
    </row>
    <row r="8" spans="2:6" x14ac:dyDescent="0.25">
      <c r="B8" s="42" t="s">
        <v>41</v>
      </c>
      <c r="C8" s="28">
        <v>1</v>
      </c>
      <c r="D8" s="28" t="s">
        <v>39</v>
      </c>
      <c r="E8" s="28" t="s">
        <v>43</v>
      </c>
      <c r="F8" s="14"/>
    </row>
    <row r="9" spans="2:6" x14ac:dyDescent="0.25">
      <c r="B9" s="42" t="s">
        <v>42</v>
      </c>
      <c r="C9" s="28">
        <v>3</v>
      </c>
      <c r="D9" s="28" t="s">
        <v>39</v>
      </c>
      <c r="E9" s="28" t="s">
        <v>43</v>
      </c>
      <c r="F9" s="14"/>
    </row>
    <row r="10" spans="2:6" x14ac:dyDescent="0.25">
      <c r="B10" s="43" t="s">
        <v>44</v>
      </c>
      <c r="C10" s="28">
        <f>SUM(C3:C9)</f>
        <v>22</v>
      </c>
      <c r="D10" s="28" t="s">
        <v>39</v>
      </c>
      <c r="E10" s="28"/>
      <c r="F10" s="14"/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 Q u i c k D i s a b l e < / S t a t e >  
         < W o r k s h e e t s H e a d e r F o o t e r >  
             < W o r k s h e e t H e a d e r F o o t e r >  
                 < W o r k s h e e t N a m e > E q u i p m e n t   K e y e n c e - S e t 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 E q u i p m e n t   O m r o n - S e t 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A995B556-30B8-480A-A5B6-F04E1AF68482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Equipment and Estimate time</vt:lpstr>
      <vt:lpstr>Labore cost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Boy-IoT</dc:creator>
  <cp:lastModifiedBy>BOY TOMAS</cp:lastModifiedBy>
  <dcterms:created xsi:type="dcterms:W3CDTF">2023-07-06T09:53:55Z</dcterms:created>
  <dcterms:modified xsi:type="dcterms:W3CDTF">2023-12-05T05:08:33Z</dcterms:modified>
</cp:coreProperties>
</file>